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osrednicy\Produkt i dokumenty ubezpieczeniowe\AKTUALNE\Wiosna 2026\"/>
    </mc:Choice>
  </mc:AlternateContent>
  <xr:revisionPtr revIDLastSave="0" documentId="13_ncr:1_{F76222B5-0F90-4B62-AE64-CEA715C2CE3B}" xr6:coauthVersionLast="47" xr6:coauthVersionMax="47" xr10:uidLastSave="{00000000-0000-0000-0000-000000000000}"/>
  <bookViews>
    <workbookView xWindow="8400" yWindow="0" windowWidth="33900" windowHeight="20985" xr2:uid="{40E93096-1302-4CB5-B57C-0CD8651AE44A}"/>
  </bookViews>
  <sheets>
    <sheet name="Arkusz1" sheetId="1" r:id="rId1"/>
  </sheets>
  <definedNames>
    <definedName name="_xlnm.Print_Area" localSheetId="0">Arkusz1!$A$1:$M$48</definedName>
    <definedName name="_xlnm.Print_Titles" localSheetId="0">Arkusz1!$1:$3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48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</calcChain>
</file>

<file path=xl/sharedStrings.xml><?xml version="1.0" encoding="utf-8"?>
<sst xmlns="http://schemas.openxmlformats.org/spreadsheetml/2006/main" count="106" uniqueCount="56">
  <si>
    <t>IV. Uprawy</t>
  </si>
  <si>
    <t>zboża jare i ozime
rośliny oleiste
rośliny strączkowe
 kukurydza
 ziemniaki
 buraki cukrowe 
r. kiszonkowe/energetyczne
/paszowe</t>
  </si>
  <si>
    <t>RYCZAŁT</t>
  </si>
  <si>
    <t>Ryczałt          15% lub          25% w u. s. przezim.</t>
  </si>
  <si>
    <t xml:space="preserve">        WYKAZ UPRAW - Secufarm Lato</t>
  </si>
  <si>
    <t xml:space="preserve">   Imię i nazwisko/nazwa klienta:</t>
  </si>
  <si>
    <t xml:space="preserve">   PESEL:</t>
  </si>
  <si>
    <t>NIP:</t>
  </si>
  <si>
    <t xml:space="preserve"> Uprawy</t>
  </si>
  <si>
    <t>ZAKRES</t>
  </si>
  <si>
    <t xml:space="preserve">        Secufarm 1 L (grad)</t>
  </si>
  <si>
    <t>rośliny włókniste</t>
  </si>
  <si>
    <t xml:space="preserve">        Secufarm 3 L (grad, deszcz nawalny, huragan)</t>
  </si>
  <si>
    <t xml:space="preserve">        Secufarm 2 L (grad, przymrozki wiosenne)</t>
  </si>
  <si>
    <r>
      <t xml:space="preserve">KLAUZULE
</t>
    </r>
    <r>
      <rPr>
        <sz val="7"/>
        <color rgb="FF000000"/>
        <rFont val="Calibri"/>
        <family val="2"/>
      </rPr>
      <t>szczególne opcjonalne</t>
    </r>
  </si>
  <si>
    <t xml:space="preserve">        Secufarm 4 L (grad, przymrozki wiosenne, deszcz nawalny, huragan)</t>
  </si>
  <si>
    <r>
      <t xml:space="preserve">KLAUZULE 
</t>
    </r>
    <r>
      <rPr>
        <sz val="8"/>
        <color rgb="FF000000"/>
        <rFont val="Calibri"/>
        <family val="2"/>
      </rPr>
      <t>szczególne opcjonalne</t>
    </r>
  </si>
  <si>
    <t xml:space="preserve">        Klauzula (IF 8 + ogień)</t>
  </si>
  <si>
    <t xml:space="preserve">       *Klauzula ZVKPS 30%</t>
  </si>
  <si>
    <t>* tylko dla ziemniaków</t>
  </si>
  <si>
    <t xml:space="preserve">  - rośliny włókniste, 
   zboża jare inne
   r. oleiste pozostałe</t>
  </si>
  <si>
    <t xml:space="preserve">        Klauzula (SB 10)</t>
  </si>
  <si>
    <t xml:space="preserve">       *Klauzula ZVKPS 50%</t>
  </si>
  <si>
    <t>L.p.</t>
  </si>
  <si>
    <t>Województwo</t>
  </si>
  <si>
    <t>Powiat</t>
  </si>
  <si>
    <t>Gmina</t>
  </si>
  <si>
    <t>Obręb ewidencyjny działki</t>
  </si>
  <si>
    <t>Nazwa/nr pola</t>
  </si>
  <si>
    <t>Numer działki ewidencyjnej (kod TERYT)</t>
  </si>
  <si>
    <t>Klasa  gleby</t>
  </si>
  <si>
    <t>Gatunek uprawy</t>
  </si>
  <si>
    <t>Areał uprawy
w ha</t>
  </si>
  <si>
    <t>Przewidywana cena 
w zł/dt</t>
  </si>
  <si>
    <t>Suma ubezpieczenia w zł (powierzchnia* wydajność* cena)</t>
  </si>
  <si>
    <t xml:space="preserve">           Secufarm 3 L (grad, deszcz nawalny, huragan)</t>
  </si>
  <si>
    <t xml:space="preserve">           Secufarm 1 L (grad)</t>
  </si>
  <si>
    <t xml:space="preserve">warzywa
owoce krzewów owoc.
truskawki
zboża jare inne
r. oleiste pozostałe
buraki pozostałe
r. nasienne upraw rolniczych
</t>
  </si>
  <si>
    <t xml:space="preserve">           VBVS - warzywa cebulowe, liściowe, strączkowe, korzeniowe</t>
  </si>
  <si>
    <t>ZVE - truskawki</t>
  </si>
  <si>
    <t xml:space="preserve">           ZVZP - warzywa cebulowe</t>
  </si>
  <si>
    <t xml:space="preserve">           Klauzula (IF 8 + ogień)</t>
  </si>
  <si>
    <t xml:space="preserve">           Klauzula (SB 10)</t>
  </si>
  <si>
    <t>Nazwa/numer pola</t>
  </si>
  <si>
    <t>Numer działki ewidencyjnej
 (kod TERYT)</t>
  </si>
  <si>
    <t>Klasa bonitacyjna gleby</t>
  </si>
  <si>
    <t>Powierzchnia 
w ha</t>
  </si>
  <si>
    <t>Przewidywana wydajnośc w dt/ha</t>
  </si>
  <si>
    <t xml:space="preserve">        Secufarm 1 (grad)</t>
  </si>
  <si>
    <t>Suma ubezpieczenia w zł
 (areał* wydajność* cena)</t>
  </si>
  <si>
    <t xml:space="preserve">zboża jare i ozime
rośliny oleiste
rośliny strączkowe
 kukurydza
 ziemniaki
 buraki cukrowe </t>
  </si>
  <si>
    <t>Ryzyko</t>
  </si>
  <si>
    <r>
      <t xml:space="preserve">Klauzule </t>
    </r>
    <r>
      <rPr>
        <sz val="7"/>
        <color rgb="FF000000"/>
        <rFont val="Calibri"/>
        <family val="2"/>
      </rPr>
      <t>szczegóne  opcjonalne</t>
    </r>
  </si>
  <si>
    <t>warzywa
borówka amerykańska/           czarne jagody
truskawki
winogrona</t>
  </si>
  <si>
    <t>Przewidywana wydajność                w dt/ha</t>
  </si>
  <si>
    <t>zboża jare inne
rzodkiew oleista
facelia
buraki pozostałe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</si>
</sst>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7"/>
      <color rgb="FF000000"/>
      <name val="Calibri"/>
      <family val="2"/>
    </font>
    <font>
      <sz val="7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1AF47"/>
      <name val="Calibri"/>
      <family val="2"/>
    </font>
    <font>
      <b/>
      <sz val="18"/>
      <color rgb="FF71AF47"/>
      <name val="Calibri"/>
      <family val="2"/>
    </font>
    <font>
      <b/>
      <sz val="6.5"/>
      <color rgb="FF000000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  <font>
      <b/>
      <sz val="6.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2F8EE"/>
        <bgColor rgb="FF000000"/>
      </patternFill>
    </fill>
    <fill>
      <patternFill patternType="solid">
        <fgColor rgb="FFF6FAF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4">
    <border>
      <left/>
      <right/>
      <top/>
      <bottom/>
      <diagonal/>
    </border>
    <border>
      <left style="thick">
        <color rgb="FF70AD47"/>
      </left>
      <right/>
      <top style="thick">
        <color rgb="FF70AD47"/>
      </top>
      <bottom/>
      <diagonal/>
    </border>
    <border>
      <left/>
      <right/>
      <top style="thick">
        <color rgb="FF70AD47"/>
      </top>
      <bottom/>
      <diagonal/>
    </border>
    <border>
      <left style="thick">
        <color rgb="FF70AD47"/>
      </left>
      <right/>
      <top/>
      <bottom style="thick">
        <color rgb="FF70AD47"/>
      </bottom>
      <diagonal/>
    </border>
    <border>
      <left/>
      <right/>
      <top/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/>
      <bottom style="thin">
        <color rgb="FF70AD47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 style="thick">
        <color rgb="FF70AD47"/>
      </left>
      <right/>
      <top/>
      <bottom/>
      <diagonal/>
    </border>
    <border>
      <left/>
      <right style="thick">
        <color rgb="FF70AD47"/>
      </right>
      <top style="thick">
        <color rgb="FF70AD47"/>
      </top>
      <bottom/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 style="thick">
        <color rgb="FF70AD47"/>
      </left>
      <right/>
      <top style="thick">
        <color rgb="FF70AD47"/>
      </top>
      <bottom style="thick">
        <color rgb="FF70AD47"/>
      </bottom>
      <diagonal/>
    </border>
    <border>
      <left/>
      <right/>
      <top style="thick">
        <color rgb="FF70AD47"/>
      </top>
      <bottom style="thick">
        <color rgb="FF70AD47"/>
      </bottom>
      <diagonal/>
    </border>
    <border>
      <left/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 style="thin">
        <color rgb="FF70AD47"/>
      </top>
      <bottom style="thin">
        <color rgb="FF70AD47"/>
      </bottom>
      <diagonal/>
    </border>
    <border>
      <left/>
      <right style="thick">
        <color rgb="FF70AD47"/>
      </right>
      <top/>
      <bottom/>
      <diagonal/>
    </border>
    <border>
      <left/>
      <right style="thick">
        <color rgb="FF70AD47"/>
      </right>
      <top/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 style="thin">
        <color rgb="FF70AD47"/>
      </top>
      <bottom style="thick">
        <color rgb="FF70AD47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/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n">
        <color rgb="FF70AD47"/>
      </bottom>
      <diagonal/>
    </border>
    <border>
      <left style="thick">
        <color rgb="FF70AD47"/>
      </left>
      <right style="thick">
        <color rgb="FF70AD47"/>
      </right>
      <top/>
      <bottom/>
      <diagonal/>
    </border>
    <border>
      <left style="thick">
        <color rgb="FF70AD47"/>
      </left>
      <right style="thin">
        <color rgb="FF808080"/>
      </right>
      <top style="thick">
        <color rgb="FF70AD47"/>
      </top>
      <bottom style="thick">
        <color rgb="FF70AD47"/>
      </bottom>
      <diagonal/>
    </border>
    <border>
      <left style="thin">
        <color rgb="FF808080"/>
      </left>
      <right style="thin">
        <color rgb="FF808080"/>
      </right>
      <top style="thick">
        <color rgb="FF70AD47"/>
      </top>
      <bottom style="thick">
        <color rgb="FF70AD47"/>
      </bottom>
      <diagonal/>
    </border>
    <border>
      <left style="thin">
        <color rgb="FF808080"/>
      </left>
      <right/>
      <top style="thick">
        <color rgb="FF70AD47"/>
      </top>
      <bottom style="thick">
        <color rgb="FF70AD47"/>
      </bottom>
      <diagonal/>
    </border>
    <border>
      <left style="thin">
        <color indexed="64"/>
      </left>
      <right style="thin">
        <color indexed="64"/>
      </right>
      <top style="thick">
        <color rgb="FF70AD47"/>
      </top>
      <bottom style="thick">
        <color rgb="FF70AD47"/>
      </bottom>
      <diagonal/>
    </border>
    <border>
      <left/>
      <right style="thin">
        <color rgb="FF808080"/>
      </right>
      <top style="thick">
        <color rgb="FF70AD47"/>
      </top>
      <bottom style="thick">
        <color rgb="FF70AD47"/>
      </bottom>
      <diagonal/>
    </border>
    <border>
      <left style="thin">
        <color rgb="FF808080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/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/>
      <diagonal/>
    </border>
    <border>
      <left/>
      <right/>
      <top style="thin">
        <color rgb="FF70AD47"/>
      </top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 style="thin">
        <color rgb="FF70AD47"/>
      </bottom>
      <diagonal/>
    </border>
    <border>
      <left/>
      <right style="thin">
        <color rgb="FF70AD47"/>
      </right>
      <top/>
      <bottom/>
      <diagonal/>
    </border>
    <border>
      <left style="thin">
        <color rgb="FF70AD47"/>
      </left>
      <right/>
      <top/>
      <bottom/>
      <diagonal/>
    </border>
    <border>
      <left style="thin">
        <color rgb="FF70AD47"/>
      </left>
      <right/>
      <top/>
      <bottom style="thin">
        <color rgb="FF70AD47"/>
      </bottom>
      <diagonal/>
    </border>
    <border>
      <left style="thin">
        <color rgb="FF70AD47"/>
      </left>
      <right/>
      <top style="thin">
        <color rgb="FF70AD47"/>
      </top>
      <bottom style="thin">
        <color rgb="FF70AD47"/>
      </bottom>
      <diagonal/>
    </border>
    <border>
      <left/>
      <right/>
      <top/>
      <bottom style="thin">
        <color rgb="FF70AD47"/>
      </bottom>
      <diagonal/>
    </border>
    <border>
      <left/>
      <right style="thin">
        <color rgb="FF70AD47"/>
      </right>
      <top/>
      <bottom style="thin">
        <color rgb="FF70AD47"/>
      </bottom>
      <diagonal/>
    </border>
    <border>
      <left style="thin">
        <color rgb="FF70AD47"/>
      </left>
      <right style="thin">
        <color rgb="FF70AD47"/>
      </right>
      <top/>
      <bottom/>
      <diagonal/>
    </border>
    <border>
      <left style="thin">
        <color rgb="FF70AD47"/>
      </left>
      <right style="thin">
        <color rgb="FF70AD47"/>
      </right>
      <top style="thick">
        <color rgb="FF70AD47"/>
      </top>
      <bottom style="thick">
        <color rgb="FF70AD47"/>
      </bottom>
      <diagonal/>
    </border>
    <border>
      <left style="thin">
        <color rgb="FF70AD47"/>
      </left>
      <right style="thin">
        <color rgb="FF70AD47"/>
      </right>
      <top style="thick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ck">
        <color rgb="FF70AD47"/>
      </bottom>
      <diagonal/>
    </border>
    <border>
      <left/>
      <right/>
      <top style="thin">
        <color rgb="FF70AD47"/>
      </top>
      <bottom style="thin">
        <color rgb="FF70AD47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7" fillId="3" borderId="7" xfId="0" applyFont="1" applyFill="1" applyBorder="1" applyAlignment="1">
      <alignment horizontal="left" vertical="center"/>
    </xf>
    <xf numFmtId="0" fontId="2" fillId="3" borderId="8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3" fillId="2" borderId="13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quotePrefix="1" applyFont="1" applyFill="1" applyAlignment="1">
      <alignment horizontal="left" vertical="center"/>
    </xf>
    <xf numFmtId="0" fontId="7" fillId="3" borderId="0" xfId="0" quotePrefix="1" applyFont="1" applyFill="1"/>
    <xf numFmtId="0" fontId="2" fillId="3" borderId="14" xfId="0" applyFont="1" applyFill="1" applyBorder="1"/>
    <xf numFmtId="0" fontId="1" fillId="4" borderId="9" xfId="0" applyFont="1" applyFill="1" applyBorder="1" applyAlignment="1">
      <alignment horizontal="center" vertical="top" wrapText="1"/>
    </xf>
    <xf numFmtId="0" fontId="7" fillId="4" borderId="10" xfId="0" quotePrefix="1" applyFont="1" applyFill="1" applyBorder="1" applyAlignment="1">
      <alignment horizontal="left" vertical="center"/>
    </xf>
    <xf numFmtId="0" fontId="7" fillId="4" borderId="11" xfId="0" quotePrefix="1" applyFont="1" applyFill="1" applyBorder="1"/>
    <xf numFmtId="0" fontId="7" fillId="3" borderId="14" xfId="0" quotePrefix="1" applyFont="1" applyFill="1" applyBorder="1"/>
    <xf numFmtId="0" fontId="7" fillId="4" borderId="0" xfId="0" quotePrefix="1" applyFont="1" applyFill="1" applyAlignment="1">
      <alignment horizontal="left" vertical="center"/>
    </xf>
    <xf numFmtId="0" fontId="7" fillId="4" borderId="0" xfId="0" quotePrefix="1" applyFont="1" applyFill="1"/>
    <xf numFmtId="0" fontId="7" fillId="4" borderId="14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/>
    <xf numFmtId="0" fontId="2" fillId="3" borderId="15" xfId="0" applyFont="1" applyFill="1" applyBorder="1"/>
    <xf numFmtId="0" fontId="7" fillId="4" borderId="3" xfId="0" quotePrefix="1" applyFont="1" applyFill="1" applyBorder="1" applyAlignment="1">
      <alignment horizontal="left" vertical="center"/>
    </xf>
    <xf numFmtId="9" fontId="7" fillId="4" borderId="4" xfId="0" applyNumberFormat="1" applyFont="1" applyFill="1" applyBorder="1" applyAlignment="1">
      <alignment horizontal="left" vertical="top"/>
    </xf>
    <xf numFmtId="0" fontId="2" fillId="4" borderId="4" xfId="0" applyFont="1" applyFill="1" applyBorder="1"/>
    <xf numFmtId="0" fontId="2" fillId="4" borderId="15" xfId="0" applyFont="1" applyFill="1" applyBorder="1"/>
    <xf numFmtId="164" fontId="7" fillId="3" borderId="0" xfId="0" quotePrefix="1" applyNumberFormat="1" applyFont="1" applyFill="1" applyAlignment="1">
      <alignment horizontal="left" vertical="center"/>
    </xf>
    <xf numFmtId="164" fontId="7" fillId="3" borderId="0" xfId="0" quotePrefix="1" applyNumberFormat="1" applyFont="1" applyFill="1" applyAlignment="1">
      <alignment vertical="center"/>
    </xf>
    <xf numFmtId="0" fontId="2" fillId="3" borderId="8" xfId="0" applyFont="1" applyFill="1" applyBorder="1" applyAlignment="1">
      <alignment horizontal="center" wrapText="1"/>
    </xf>
    <xf numFmtId="164" fontId="7" fillId="4" borderId="1" xfId="0" quotePrefix="1" applyNumberFormat="1" applyFont="1" applyFill="1" applyBorder="1" applyAlignment="1">
      <alignment horizontal="left" vertical="center"/>
    </xf>
    <xf numFmtId="164" fontId="7" fillId="4" borderId="2" xfId="0" quotePrefix="1" applyNumberFormat="1" applyFont="1" applyFill="1" applyBorder="1" applyAlignment="1">
      <alignment horizontal="left" vertical="top" wrapText="1"/>
    </xf>
    <xf numFmtId="164" fontId="7" fillId="4" borderId="2" xfId="0" quotePrefix="1" applyNumberFormat="1" applyFont="1" applyFill="1" applyBorder="1" applyAlignment="1">
      <alignment horizontal="left" vertical="top"/>
    </xf>
    <xf numFmtId="0" fontId="2" fillId="4" borderId="2" xfId="0" applyFont="1" applyFill="1" applyBorder="1"/>
    <xf numFmtId="164" fontId="7" fillId="4" borderId="14" xfId="0" quotePrefix="1" applyNumberFormat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textRotation="90"/>
    </xf>
    <xf numFmtId="164" fontId="7" fillId="3" borderId="3" xfId="0" quotePrefix="1" applyNumberFormat="1" applyFont="1" applyFill="1" applyBorder="1" applyAlignment="1">
      <alignment horizontal="left" vertical="center"/>
    </xf>
    <xf numFmtId="164" fontId="10" fillId="3" borderId="4" xfId="0" quotePrefix="1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wrapText="1"/>
    </xf>
    <xf numFmtId="164" fontId="7" fillId="4" borderId="3" xfId="0" quotePrefix="1" applyNumberFormat="1" applyFont="1" applyFill="1" applyBorder="1" applyAlignment="1">
      <alignment horizontal="left" vertical="center"/>
    </xf>
    <xf numFmtId="164" fontId="7" fillId="4" borderId="4" xfId="0" quotePrefix="1" applyNumberFormat="1" applyFont="1" applyFill="1" applyBorder="1" applyAlignment="1">
      <alignment horizontal="left" vertical="top"/>
    </xf>
    <xf numFmtId="164" fontId="7" fillId="4" borderId="15" xfId="0" quotePrefix="1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/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164" fontId="4" fillId="0" borderId="21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1" fillId="5" borderId="21" xfId="0" applyFont="1" applyFill="1" applyBorder="1" applyAlignment="1" applyProtection="1">
      <alignment horizontal="center" vertical="center" wrapText="1"/>
      <protection locked="0"/>
    </xf>
    <xf numFmtId="164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/>
    <xf numFmtId="0" fontId="1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/>
    <xf numFmtId="0" fontId="3" fillId="2" borderId="30" xfId="0" applyFont="1" applyFill="1" applyBorder="1" applyAlignment="1">
      <alignment vertical="center" textRotation="90"/>
    </xf>
    <xf numFmtId="0" fontId="4" fillId="2" borderId="29" xfId="0" applyFont="1" applyFill="1" applyBorder="1" applyAlignment="1" applyProtection="1">
      <alignment vertical="top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Protection="1"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Protection="1">
      <protection locked="0"/>
    </xf>
    <xf numFmtId="0" fontId="3" fillId="2" borderId="34" xfId="0" applyFont="1" applyFill="1" applyBorder="1" applyAlignment="1">
      <alignment vertical="center" textRotation="90"/>
    </xf>
    <xf numFmtId="0" fontId="3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164" fontId="4" fillId="0" borderId="36" xfId="0" applyNumberFormat="1" applyFont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left" vertical="center"/>
    </xf>
    <xf numFmtId="0" fontId="7" fillId="3" borderId="29" xfId="0" applyFont="1" applyFill="1" applyBorder="1"/>
    <xf numFmtId="0" fontId="2" fillId="3" borderId="31" xfId="0" applyFont="1" applyFill="1" applyBorder="1"/>
    <xf numFmtId="0" fontId="2" fillId="3" borderId="38" xfId="0" applyFont="1" applyFill="1" applyBorder="1"/>
    <xf numFmtId="0" fontId="7" fillId="6" borderId="30" xfId="0" applyFont="1" applyFill="1" applyBorder="1" applyAlignment="1">
      <alignment horizontal="left" vertical="center"/>
    </xf>
    <xf numFmtId="0" fontId="7" fillId="6" borderId="29" xfId="0" applyFont="1" applyFill="1" applyBorder="1"/>
    <xf numFmtId="0" fontId="2" fillId="6" borderId="31" xfId="0" applyFont="1" applyFill="1" applyBorder="1"/>
    <xf numFmtId="0" fontId="2" fillId="6" borderId="38" xfId="0" applyFont="1" applyFill="1" applyBorder="1"/>
    <xf numFmtId="164" fontId="7" fillId="6" borderId="37" xfId="0" quotePrefix="1" applyNumberFormat="1" applyFont="1" applyFill="1" applyBorder="1" applyAlignment="1">
      <alignment horizontal="left" vertical="center"/>
    </xf>
    <xf numFmtId="0" fontId="7" fillId="6" borderId="34" xfId="0" quotePrefix="1" applyFont="1" applyFill="1" applyBorder="1" applyAlignment="1">
      <alignment horizontal="left" vertical="center"/>
    </xf>
    <xf numFmtId="0" fontId="2" fillId="6" borderId="33" xfId="0" applyFont="1" applyFill="1" applyBorder="1"/>
    <xf numFmtId="0" fontId="7" fillId="6" borderId="33" xfId="0" quotePrefix="1" applyFont="1" applyFill="1" applyBorder="1"/>
    <xf numFmtId="0" fontId="7" fillId="6" borderId="35" xfId="0" applyFont="1" applyFill="1" applyBorder="1" applyAlignment="1">
      <alignment horizontal="left" vertical="center"/>
    </xf>
    <xf numFmtId="0" fontId="7" fillId="6" borderId="37" xfId="0" applyFont="1" applyFill="1" applyBorder="1"/>
    <xf numFmtId="164" fontId="7" fillId="6" borderId="30" xfId="0" quotePrefix="1" applyNumberFormat="1" applyFont="1" applyFill="1" applyBorder="1" applyAlignment="1">
      <alignment horizontal="left" vertical="center"/>
    </xf>
    <xf numFmtId="164" fontId="7" fillId="6" borderId="29" xfId="0" quotePrefix="1" applyNumberFormat="1" applyFont="1" applyFill="1" applyBorder="1" applyAlignment="1">
      <alignment vertical="center"/>
    </xf>
    <xf numFmtId="164" fontId="7" fillId="6" borderId="35" xfId="0" quotePrefix="1" applyNumberFormat="1" applyFont="1" applyFill="1" applyBorder="1" applyAlignment="1">
      <alignment horizontal="left" vertical="center"/>
    </xf>
    <xf numFmtId="164" fontId="10" fillId="6" borderId="37" xfId="0" quotePrefix="1" applyNumberFormat="1" applyFont="1" applyFill="1" applyBorder="1" applyAlignment="1">
      <alignment vertical="center"/>
    </xf>
    <xf numFmtId="0" fontId="2" fillId="3" borderId="29" xfId="0" applyFont="1" applyFill="1" applyBorder="1"/>
    <xf numFmtId="0" fontId="7" fillId="3" borderId="35" xfId="0" quotePrefix="1" applyFont="1" applyFill="1" applyBorder="1" applyAlignment="1">
      <alignment horizontal="left" vertical="center"/>
    </xf>
    <xf numFmtId="0" fontId="7" fillId="3" borderId="37" xfId="0" quotePrefix="1" applyFont="1" applyFill="1" applyBorder="1"/>
    <xf numFmtId="0" fontId="2" fillId="3" borderId="37" xfId="0" applyFont="1" applyFill="1" applyBorder="1"/>
    <xf numFmtId="9" fontId="7" fillId="3" borderId="33" xfId="0" quotePrefix="1" applyNumberFormat="1" applyFont="1" applyFill="1" applyBorder="1" applyAlignment="1">
      <alignment horizontal="left" vertical="center"/>
    </xf>
    <xf numFmtId="0" fontId="7" fillId="3" borderId="37" xfId="0" quotePrefix="1" applyFont="1" applyFill="1" applyBorder="1" applyAlignment="1">
      <alignment horizontal="left" vertical="center"/>
    </xf>
    <xf numFmtId="9" fontId="7" fillId="3" borderId="37" xfId="0" applyNumberFormat="1" applyFont="1" applyFill="1" applyBorder="1" applyAlignment="1">
      <alignment horizontal="left" vertical="center"/>
    </xf>
    <xf numFmtId="9" fontId="7" fillId="3" borderId="38" xfId="0" quotePrefix="1" applyNumberFormat="1" applyFont="1" applyFill="1" applyBorder="1" applyAlignment="1">
      <alignment horizontal="left" vertical="center"/>
    </xf>
    <xf numFmtId="164" fontId="7" fillId="3" borderId="33" xfId="0" quotePrefix="1" applyNumberFormat="1" applyFont="1" applyFill="1" applyBorder="1" applyAlignment="1">
      <alignment horizontal="left" vertical="center"/>
    </xf>
    <xf numFmtId="0" fontId="7" fillId="3" borderId="30" xfId="0" quotePrefix="1" applyFont="1" applyFill="1" applyBorder="1" applyAlignment="1">
      <alignment horizontal="left" vertical="center"/>
    </xf>
    <xf numFmtId="0" fontId="7" fillId="3" borderId="29" xfId="0" quotePrefix="1" applyFont="1" applyFill="1" applyBorder="1"/>
    <xf numFmtId="0" fontId="7" fillId="3" borderId="29" xfId="0" quotePrefix="1" applyFont="1" applyFill="1" applyBorder="1" applyAlignment="1">
      <alignment horizontal="left" vertical="center"/>
    </xf>
    <xf numFmtId="9" fontId="7" fillId="3" borderId="31" xfId="0" quotePrefix="1" applyNumberFormat="1" applyFont="1" applyFill="1" applyBorder="1" applyAlignment="1">
      <alignment horizontal="left" vertical="center"/>
    </xf>
    <xf numFmtId="164" fontId="7" fillId="3" borderId="38" xfId="0" quotePrefix="1" applyNumberFormat="1" applyFont="1" applyFill="1" applyBorder="1" applyAlignment="1">
      <alignment horizontal="left" vertical="center"/>
    </xf>
    <xf numFmtId="0" fontId="7" fillId="6" borderId="39" xfId="0" quotePrefix="1" applyFont="1" applyFill="1" applyBorder="1" applyAlignment="1">
      <alignment horizontal="left" vertical="center"/>
    </xf>
    <xf numFmtId="0" fontId="7" fillId="6" borderId="34" xfId="0" quotePrefix="1" applyFont="1" applyFill="1" applyBorder="1"/>
    <xf numFmtId="0" fontId="7" fillId="6" borderId="27" xfId="0" applyFont="1" applyFill="1" applyBorder="1" applyAlignment="1">
      <alignment horizontal="left" vertical="center"/>
    </xf>
    <xf numFmtId="0" fontId="7" fillId="6" borderId="27" xfId="0" applyFont="1" applyFill="1" applyBorder="1"/>
    <xf numFmtId="0" fontId="2" fillId="6" borderId="27" xfId="0" applyFont="1" applyFill="1" applyBorder="1"/>
    <xf numFmtId="164" fontId="7" fillId="6" borderId="29" xfId="0" quotePrefix="1" applyNumberFormat="1" applyFont="1" applyFill="1" applyBorder="1" applyAlignment="1">
      <alignment horizontal="left" vertical="center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2" fillId="8" borderId="27" xfId="0" applyFont="1" applyFill="1" applyBorder="1" applyAlignment="1" applyProtection="1">
      <alignment horizontal="center" vertical="center" wrapText="1"/>
      <protection locked="0"/>
    </xf>
    <xf numFmtId="0" fontId="1" fillId="8" borderId="27" xfId="0" applyFont="1" applyFill="1" applyBorder="1" applyAlignment="1" applyProtection="1">
      <alignment horizontal="center" vertical="center" wrapText="1"/>
      <protection locked="0"/>
    </xf>
    <xf numFmtId="164" fontId="2" fillId="8" borderId="35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164" fontId="2" fillId="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26" xfId="0" applyFont="1" applyFill="1" applyBorder="1" applyAlignment="1" applyProtection="1">
      <alignment horizontal="center" vertical="center" wrapText="1"/>
      <protection locked="0"/>
    </xf>
    <xf numFmtId="0" fontId="2" fillId="8" borderId="28" xfId="0" applyFont="1" applyFill="1" applyBorder="1" applyAlignment="1" applyProtection="1">
      <alignment horizontal="center" vertical="center" wrapText="1"/>
      <protection locked="0"/>
    </xf>
    <xf numFmtId="164" fontId="2" fillId="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7" fillId="6" borderId="0" xfId="0" quotePrefix="1" applyFont="1" applyFill="1"/>
    <xf numFmtId="0" fontId="1" fillId="3" borderId="27" xfId="0" applyFont="1" applyFill="1" applyBorder="1" applyAlignment="1">
      <alignment horizontal="center" vertical="center" wrapText="1"/>
    </xf>
    <xf numFmtId="0" fontId="7" fillId="3" borderId="30" xfId="0" quotePrefix="1" applyFont="1" applyFill="1" applyBorder="1" applyAlignment="1">
      <alignment horizontal="left"/>
    </xf>
    <xf numFmtId="164" fontId="7" fillId="3" borderId="43" xfId="0" quotePrefix="1" applyNumberFormat="1" applyFont="1" applyFill="1" applyBorder="1" applyAlignment="1">
      <alignment vertical="top" wrapText="1"/>
    </xf>
    <xf numFmtId="164" fontId="7" fillId="3" borderId="43" xfId="0" quotePrefix="1" applyNumberFormat="1" applyFont="1" applyFill="1" applyBorder="1" applyAlignment="1">
      <alignment vertical="top"/>
    </xf>
    <xf numFmtId="0" fontId="2" fillId="3" borderId="43" xfId="0" applyFont="1" applyFill="1" applyBorder="1"/>
    <xf numFmtId="164" fontId="7" fillId="3" borderId="32" xfId="0" quotePrefix="1" applyNumberFormat="1" applyFont="1" applyFill="1" applyBorder="1" applyAlignment="1">
      <alignment horizontal="left" vertical="center"/>
    </xf>
    <xf numFmtId="164" fontId="4" fillId="3" borderId="43" xfId="0" quotePrefix="1" applyNumberFormat="1" applyFont="1" applyFill="1" applyBorder="1" applyAlignment="1">
      <alignment horizontal="left" vertical="center"/>
    </xf>
    <xf numFmtId="164" fontId="4" fillId="3" borderId="37" xfId="0" quotePrefix="1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 applyProtection="1">
      <alignment horizontal="center" vertical="center" wrapText="1"/>
      <protection locked="0"/>
    </xf>
    <xf numFmtId="0" fontId="4" fillId="6" borderId="40" xfId="0" applyFont="1" applyFill="1" applyBorder="1" applyAlignment="1" applyProtection="1">
      <alignment horizontal="center" vertical="center"/>
      <protection locked="0"/>
    </xf>
    <xf numFmtId="0" fontId="4" fillId="6" borderId="41" xfId="0" applyFont="1" applyFill="1" applyBorder="1" applyAlignment="1" applyProtection="1">
      <alignment horizontal="center" vertical="center"/>
      <protection locked="0"/>
    </xf>
    <xf numFmtId="0" fontId="4" fillId="6" borderId="42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textRotation="90"/>
    </xf>
    <xf numFmtId="0" fontId="3" fillId="2" borderId="13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wrapText="1"/>
    </xf>
    <xf numFmtId="0" fontId="2" fillId="6" borderId="38" xfId="0" applyFont="1" applyFill="1" applyBorder="1" applyAlignment="1">
      <alignment horizontal="center" wrapText="1"/>
    </xf>
    <xf numFmtId="0" fontId="3" fillId="6" borderId="26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164" fontId="7" fillId="3" borderId="43" xfId="0" quotePrefix="1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textRotation="90"/>
    </xf>
    <xf numFmtId="0" fontId="4" fillId="6" borderId="26" xfId="0" applyFont="1" applyFill="1" applyBorder="1" applyAlignment="1" applyProtection="1">
      <alignment horizontal="center" vertical="center" wrapText="1"/>
      <protection locked="0"/>
    </xf>
    <xf numFmtId="0" fontId="4" fillId="6" borderId="26" xfId="0" applyFont="1" applyFill="1" applyBorder="1" applyAlignment="1" applyProtection="1">
      <alignment horizontal="center" vertical="center"/>
      <protection locked="0"/>
    </xf>
    <xf numFmtId="0" fontId="4" fillId="6" borderId="2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6FAF4"/>
      <color rgb="FFE2EFDA"/>
      <color rgb="FFE0E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5</xdr:row>
          <xdr:rowOff>19050</xdr:rowOff>
        </xdr:from>
        <xdr:to>
          <xdr:col>3</xdr:col>
          <xdr:colOff>400050</xdr:colOff>
          <xdr:row>5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6</xdr:row>
          <xdr:rowOff>9525</xdr:rowOff>
        </xdr:from>
        <xdr:to>
          <xdr:col>3</xdr:col>
          <xdr:colOff>400050</xdr:colOff>
          <xdr:row>6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7</xdr:row>
          <xdr:rowOff>9525</xdr:rowOff>
        </xdr:from>
        <xdr:to>
          <xdr:col>3</xdr:col>
          <xdr:colOff>400050</xdr:colOff>
          <xdr:row>7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8</xdr:row>
          <xdr:rowOff>9525</xdr:rowOff>
        </xdr:from>
        <xdr:to>
          <xdr:col>3</xdr:col>
          <xdr:colOff>400050</xdr:colOff>
          <xdr:row>8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9</xdr:row>
          <xdr:rowOff>57150</xdr:rowOff>
        </xdr:from>
        <xdr:to>
          <xdr:col>3</xdr:col>
          <xdr:colOff>400050</xdr:colOff>
          <xdr:row>9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10</xdr:row>
          <xdr:rowOff>57150</xdr:rowOff>
        </xdr:from>
        <xdr:to>
          <xdr:col>3</xdr:col>
          <xdr:colOff>400050</xdr:colOff>
          <xdr:row>10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27</xdr:row>
          <xdr:rowOff>19050</xdr:rowOff>
        </xdr:from>
        <xdr:to>
          <xdr:col>3</xdr:col>
          <xdr:colOff>400050</xdr:colOff>
          <xdr:row>27</xdr:row>
          <xdr:rowOff>161925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28</xdr:row>
          <xdr:rowOff>9525</xdr:rowOff>
        </xdr:from>
        <xdr:to>
          <xdr:col>3</xdr:col>
          <xdr:colOff>400050</xdr:colOff>
          <xdr:row>28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29</xdr:row>
          <xdr:rowOff>9525</xdr:rowOff>
        </xdr:from>
        <xdr:to>
          <xdr:col>3</xdr:col>
          <xdr:colOff>400050</xdr:colOff>
          <xdr:row>29</xdr:row>
          <xdr:rowOff>152400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30</xdr:row>
          <xdr:rowOff>66675</xdr:rowOff>
        </xdr:from>
        <xdr:to>
          <xdr:col>3</xdr:col>
          <xdr:colOff>400050</xdr:colOff>
          <xdr:row>30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30</xdr:row>
          <xdr:rowOff>266700</xdr:rowOff>
        </xdr:from>
        <xdr:to>
          <xdr:col>3</xdr:col>
          <xdr:colOff>400050</xdr:colOff>
          <xdr:row>32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26</xdr:row>
          <xdr:rowOff>28575</xdr:rowOff>
        </xdr:from>
        <xdr:to>
          <xdr:col>3</xdr:col>
          <xdr:colOff>400050</xdr:colOff>
          <xdr:row>26</xdr:row>
          <xdr:rowOff>171450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6227</xdr:colOff>
      <xdr:row>0</xdr:row>
      <xdr:rowOff>0</xdr:rowOff>
    </xdr:from>
    <xdr:to>
      <xdr:col>1</xdr:col>
      <xdr:colOff>1123826</xdr:colOff>
      <xdr:row>3</xdr:row>
      <xdr:rowOff>8968</xdr:rowOff>
    </xdr:to>
    <xdr:pic>
      <xdr:nvPicPr>
        <xdr:cNvPr id="3" name="Grafika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27" y="0"/>
          <a:ext cx="1327149" cy="475693"/>
        </a:xfrm>
        <a:prstGeom prst="rect">
          <a:avLst/>
        </a:prstGeom>
      </xdr:spPr>
    </xdr:pic>
    <xdr:clientData/>
  </xdr:twoCellAnchor>
  <xdr:twoCellAnchor>
    <xdr:from>
      <xdr:col>8</xdr:col>
      <xdr:colOff>162051</xdr:colOff>
      <xdr:row>7</xdr:row>
      <xdr:rowOff>26976</xdr:rowOff>
    </xdr:from>
    <xdr:to>
      <xdr:col>9</xdr:col>
      <xdr:colOff>502227</xdr:colOff>
      <xdr:row>9</xdr:row>
      <xdr:rowOff>33546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44346" y="1325840"/>
          <a:ext cx="1301336" cy="370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651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VBVS - warzywa cebulowe,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651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strączkowe, korzeniowe, kapustne, psiankowate/dyniowate/inne</a:t>
          </a:r>
        </a:p>
      </xdr:txBody>
    </xdr:sp>
    <xdr:clientData/>
  </xdr:twoCellAnchor>
  <xdr:twoCellAnchor>
    <xdr:from>
      <xdr:col>8</xdr:col>
      <xdr:colOff>171211</xdr:colOff>
      <xdr:row>28</xdr:row>
      <xdr:rowOff>31131</xdr:rowOff>
    </xdr:from>
    <xdr:to>
      <xdr:col>9</xdr:col>
      <xdr:colOff>458931</xdr:colOff>
      <xdr:row>30</xdr:row>
      <xdr:rowOff>29041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53506" y="8759495"/>
          <a:ext cx="1248880" cy="370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VBVS - warzywa cebulowe, </a:t>
          </a:r>
        </a:p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strączkowe, korzeniowe, kapustne,</a:t>
          </a:r>
          <a:r>
            <a:rPr lang="pl-PL" sz="651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psiankowate/dyniowate/inne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276976</xdr:colOff>
      <xdr:row>28</xdr:row>
      <xdr:rowOff>30273</xdr:rowOff>
    </xdr:from>
    <xdr:to>
      <xdr:col>10</xdr:col>
      <xdr:colOff>768537</xdr:colOff>
      <xdr:row>28</xdr:row>
      <xdr:rowOff>171183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097485" y="3164537"/>
          <a:ext cx="491561" cy="140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Cebula PLUS: </a:t>
          </a:r>
        </a:p>
      </xdr:txBody>
    </xdr:sp>
    <xdr:clientData/>
  </xdr:twoCellAnchor>
  <xdr:twoCellAnchor>
    <xdr:from>
      <xdr:col>10</xdr:col>
      <xdr:colOff>605069</xdr:colOff>
      <xdr:row>28</xdr:row>
      <xdr:rowOff>150677</xdr:rowOff>
    </xdr:from>
    <xdr:to>
      <xdr:col>10</xdr:col>
      <xdr:colOff>755315</xdr:colOff>
      <xdr:row>29</xdr:row>
      <xdr:rowOff>113770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429853" y="8867339"/>
          <a:ext cx="150246" cy="143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50% </a:t>
          </a:r>
        </a:p>
      </xdr:txBody>
    </xdr:sp>
    <xdr:clientData/>
  </xdr:twoCellAnchor>
  <xdr:twoCellAnchor>
    <xdr:from>
      <xdr:col>10</xdr:col>
      <xdr:colOff>278537</xdr:colOff>
      <xdr:row>28</xdr:row>
      <xdr:rowOff>149685</xdr:rowOff>
    </xdr:from>
    <xdr:to>
      <xdr:col>10</xdr:col>
      <xdr:colOff>446809</xdr:colOff>
      <xdr:row>29</xdr:row>
      <xdr:rowOff>143193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103321" y="8866347"/>
          <a:ext cx="168272" cy="173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30% </a:t>
          </a:r>
        </a:p>
      </xdr:txBody>
    </xdr:sp>
    <xdr:clientData/>
  </xdr:twoCellAnchor>
  <xdr:twoCellAnchor>
    <xdr:from>
      <xdr:col>10</xdr:col>
      <xdr:colOff>603056</xdr:colOff>
      <xdr:row>7</xdr:row>
      <xdr:rowOff>158694</xdr:rowOff>
    </xdr:from>
    <xdr:to>
      <xdr:col>10</xdr:col>
      <xdr:colOff>753301</xdr:colOff>
      <xdr:row>8</xdr:row>
      <xdr:rowOff>121789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427840" y="1453579"/>
          <a:ext cx="150245" cy="143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50% </a:t>
          </a:r>
        </a:p>
      </xdr:txBody>
    </xdr:sp>
    <xdr:clientData/>
  </xdr:twoCellAnchor>
  <xdr:twoCellAnchor>
    <xdr:from>
      <xdr:col>10</xdr:col>
      <xdr:colOff>276526</xdr:colOff>
      <xdr:row>7</xdr:row>
      <xdr:rowOff>157702</xdr:rowOff>
    </xdr:from>
    <xdr:to>
      <xdr:col>10</xdr:col>
      <xdr:colOff>444798</xdr:colOff>
      <xdr:row>8</xdr:row>
      <xdr:rowOff>151211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101310" y="1452587"/>
          <a:ext cx="168272" cy="173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30% </a:t>
          </a:r>
        </a:p>
      </xdr:txBody>
    </xdr:sp>
    <xdr:clientData/>
  </xdr:twoCellAnchor>
  <xdr:twoCellAnchor>
    <xdr:from>
      <xdr:col>11</xdr:col>
      <xdr:colOff>362596</xdr:colOff>
      <xdr:row>7</xdr:row>
      <xdr:rowOff>38288</xdr:rowOff>
    </xdr:from>
    <xdr:to>
      <xdr:col>12</xdr:col>
      <xdr:colOff>198119</xdr:colOff>
      <xdr:row>7</xdr:row>
      <xdr:rowOff>179199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991832" y="1332250"/>
          <a:ext cx="644249" cy="140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Truskawki PLUS: </a:t>
          </a:r>
        </a:p>
      </xdr:txBody>
    </xdr:sp>
    <xdr:clientData/>
  </xdr:twoCellAnchor>
  <xdr:twoCellAnchor>
    <xdr:from>
      <xdr:col>11</xdr:col>
      <xdr:colOff>690700</xdr:colOff>
      <xdr:row>7</xdr:row>
      <xdr:rowOff>158693</xdr:rowOff>
    </xdr:from>
    <xdr:to>
      <xdr:col>12</xdr:col>
      <xdr:colOff>30038</xdr:colOff>
      <xdr:row>8</xdr:row>
      <xdr:rowOff>121787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326396" y="1453578"/>
          <a:ext cx="150250" cy="143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50% </a:t>
          </a:r>
        </a:p>
      </xdr:txBody>
    </xdr:sp>
    <xdr:clientData/>
  </xdr:twoCellAnchor>
  <xdr:twoCellAnchor>
    <xdr:from>
      <xdr:col>11</xdr:col>
      <xdr:colOff>364159</xdr:colOff>
      <xdr:row>7</xdr:row>
      <xdr:rowOff>157700</xdr:rowOff>
    </xdr:from>
    <xdr:to>
      <xdr:col>11</xdr:col>
      <xdr:colOff>532436</xdr:colOff>
      <xdr:row>8</xdr:row>
      <xdr:rowOff>151209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999855" y="1452585"/>
          <a:ext cx="168277" cy="173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30%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28</xdr:row>
          <xdr:rowOff>123825</xdr:rowOff>
        </xdr:from>
        <xdr:to>
          <xdr:col>10</xdr:col>
          <xdr:colOff>590550</xdr:colOff>
          <xdr:row>29</xdr:row>
          <xdr:rowOff>85725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28</xdr:row>
          <xdr:rowOff>123825</xdr:rowOff>
        </xdr:from>
        <xdr:to>
          <xdr:col>11</xdr:col>
          <xdr:colOff>114300</xdr:colOff>
          <xdr:row>29</xdr:row>
          <xdr:rowOff>85725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359592</xdr:colOff>
      <xdr:row>28</xdr:row>
      <xdr:rowOff>25271</xdr:rowOff>
    </xdr:from>
    <xdr:to>
      <xdr:col>12</xdr:col>
      <xdr:colOff>195115</xdr:colOff>
      <xdr:row>28</xdr:row>
      <xdr:rowOff>166181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988828" y="3159535"/>
          <a:ext cx="644249" cy="140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Truskawki PLUS: </a:t>
          </a:r>
        </a:p>
      </xdr:txBody>
    </xdr:sp>
    <xdr:clientData/>
  </xdr:twoCellAnchor>
  <xdr:twoCellAnchor>
    <xdr:from>
      <xdr:col>11</xdr:col>
      <xdr:colOff>687696</xdr:colOff>
      <xdr:row>28</xdr:row>
      <xdr:rowOff>145675</xdr:rowOff>
    </xdr:from>
    <xdr:to>
      <xdr:col>12</xdr:col>
      <xdr:colOff>27034</xdr:colOff>
      <xdr:row>29</xdr:row>
      <xdr:rowOff>108768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23392" y="8862337"/>
          <a:ext cx="150250" cy="143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50% </a:t>
          </a:r>
        </a:p>
      </xdr:txBody>
    </xdr:sp>
    <xdr:clientData/>
  </xdr:twoCellAnchor>
  <xdr:twoCellAnchor>
    <xdr:from>
      <xdr:col>11</xdr:col>
      <xdr:colOff>361155</xdr:colOff>
      <xdr:row>28</xdr:row>
      <xdr:rowOff>144685</xdr:rowOff>
    </xdr:from>
    <xdr:to>
      <xdr:col>11</xdr:col>
      <xdr:colOff>529432</xdr:colOff>
      <xdr:row>29</xdr:row>
      <xdr:rowOff>138193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996851" y="8861347"/>
          <a:ext cx="168277" cy="173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30%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28</xdr:row>
          <xdr:rowOff>123825</xdr:rowOff>
        </xdr:from>
        <xdr:to>
          <xdr:col>11</xdr:col>
          <xdr:colOff>676275</xdr:colOff>
          <xdr:row>29</xdr:row>
          <xdr:rowOff>85725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800100</xdr:colOff>
          <xdr:row>28</xdr:row>
          <xdr:rowOff>123825</xdr:rowOff>
        </xdr:from>
        <xdr:to>
          <xdr:col>12</xdr:col>
          <xdr:colOff>190500</xdr:colOff>
          <xdr:row>29</xdr:row>
          <xdr:rowOff>85725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28</xdr:row>
          <xdr:rowOff>28575</xdr:rowOff>
        </xdr:from>
        <xdr:to>
          <xdr:col>8</xdr:col>
          <xdr:colOff>400050</xdr:colOff>
          <xdr:row>28</xdr:row>
          <xdr:rowOff>171450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5</xdr:row>
          <xdr:rowOff>95250</xdr:rowOff>
        </xdr:from>
        <xdr:to>
          <xdr:col>8</xdr:col>
          <xdr:colOff>390525</xdr:colOff>
          <xdr:row>6</xdr:row>
          <xdr:rowOff>57150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</xdr:row>
          <xdr:rowOff>38100</xdr:rowOff>
        </xdr:from>
        <xdr:to>
          <xdr:col>8</xdr:col>
          <xdr:colOff>390525</xdr:colOff>
          <xdr:row>7</xdr:row>
          <xdr:rowOff>180975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9</xdr:row>
          <xdr:rowOff>66675</xdr:rowOff>
        </xdr:from>
        <xdr:to>
          <xdr:col>8</xdr:col>
          <xdr:colOff>400050</xdr:colOff>
          <xdr:row>9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10</xdr:row>
          <xdr:rowOff>104775</xdr:rowOff>
        </xdr:from>
        <xdr:to>
          <xdr:col>8</xdr:col>
          <xdr:colOff>390525</xdr:colOff>
          <xdr:row>10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274962</xdr:colOff>
      <xdr:row>7</xdr:row>
      <xdr:rowOff>38290</xdr:rowOff>
    </xdr:from>
    <xdr:to>
      <xdr:col>10</xdr:col>
      <xdr:colOff>766522</xdr:colOff>
      <xdr:row>7</xdr:row>
      <xdr:rowOff>179201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95471" y="1332252"/>
          <a:ext cx="491560" cy="140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Cebula PLUS: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7</xdr:row>
          <xdr:rowOff>142875</xdr:rowOff>
        </xdr:from>
        <xdr:to>
          <xdr:col>10</xdr:col>
          <xdr:colOff>590550</xdr:colOff>
          <xdr:row>8</xdr:row>
          <xdr:rowOff>104775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704850</xdr:colOff>
          <xdr:row>7</xdr:row>
          <xdr:rowOff>142875</xdr:rowOff>
        </xdr:from>
        <xdr:to>
          <xdr:col>11</xdr:col>
          <xdr:colOff>104775</xdr:colOff>
          <xdr:row>8</xdr:row>
          <xdr:rowOff>104775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7</xdr:row>
          <xdr:rowOff>133350</xdr:rowOff>
        </xdr:from>
        <xdr:to>
          <xdr:col>11</xdr:col>
          <xdr:colOff>657225</xdr:colOff>
          <xdr:row>8</xdr:row>
          <xdr:rowOff>104775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800100</xdr:colOff>
          <xdr:row>7</xdr:row>
          <xdr:rowOff>142875</xdr:rowOff>
        </xdr:from>
        <xdr:to>
          <xdr:col>12</xdr:col>
          <xdr:colOff>200025</xdr:colOff>
          <xdr:row>8</xdr:row>
          <xdr:rowOff>104775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10</xdr:row>
          <xdr:rowOff>104775</xdr:rowOff>
        </xdr:from>
        <xdr:to>
          <xdr:col>10</xdr:col>
          <xdr:colOff>152400</xdr:colOff>
          <xdr:row>10</xdr:row>
          <xdr:rowOff>247650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141489</xdr:colOff>
      <xdr:row>5</xdr:row>
      <xdr:rowOff>105297</xdr:rowOff>
    </xdr:from>
    <xdr:to>
      <xdr:col>8</xdr:col>
      <xdr:colOff>916477</xdr:colOff>
      <xdr:row>6</xdr:row>
      <xdr:rowOff>64367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427215" y="1039825"/>
          <a:ext cx="774988" cy="138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Secufarm 1 (grad)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155861</xdr:colOff>
      <xdr:row>26</xdr:row>
      <xdr:rowOff>129890</xdr:rowOff>
    </xdr:from>
    <xdr:to>
      <xdr:col>8</xdr:col>
      <xdr:colOff>930849</xdr:colOff>
      <xdr:row>27</xdr:row>
      <xdr:rowOff>88960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438156" y="2918117"/>
          <a:ext cx="774988" cy="140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Secufarm 1 (grad)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114300</xdr:rowOff>
        </xdr:from>
        <xdr:to>
          <xdr:col>8</xdr:col>
          <xdr:colOff>381000</xdr:colOff>
          <xdr:row>27</xdr:row>
          <xdr:rowOff>76200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30</xdr:row>
          <xdr:rowOff>76200</xdr:rowOff>
        </xdr:from>
        <xdr:to>
          <xdr:col>8</xdr:col>
          <xdr:colOff>400050</xdr:colOff>
          <xdr:row>30</xdr:row>
          <xdr:rowOff>219075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31</xdr:row>
          <xdr:rowOff>95250</xdr:rowOff>
        </xdr:from>
        <xdr:to>
          <xdr:col>8</xdr:col>
          <xdr:colOff>390525</xdr:colOff>
          <xdr:row>31</xdr:row>
          <xdr:rowOff>238125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31</xdr:row>
          <xdr:rowOff>95250</xdr:rowOff>
        </xdr:from>
        <xdr:to>
          <xdr:col>10</xdr:col>
          <xdr:colOff>152400</xdr:colOff>
          <xdr:row>31</xdr:row>
          <xdr:rowOff>238125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139325</xdr:colOff>
      <xdr:row>10</xdr:row>
      <xdr:rowOff>113932</xdr:rowOff>
    </xdr:from>
    <xdr:to>
      <xdr:col>9</xdr:col>
      <xdr:colOff>316297</xdr:colOff>
      <xdr:row>10</xdr:row>
      <xdr:rowOff>252719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425051" y="2033309"/>
          <a:ext cx="1140255" cy="138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Klauzula (IF 8 + ogień)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471426</xdr:colOff>
      <xdr:row>10</xdr:row>
      <xdr:rowOff>115373</xdr:rowOff>
    </xdr:from>
    <xdr:to>
      <xdr:col>11</xdr:col>
      <xdr:colOff>231454</xdr:colOff>
      <xdr:row>10</xdr:row>
      <xdr:rowOff>254160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720435" y="2034750"/>
          <a:ext cx="1140255" cy="138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Klauzula (SB</a:t>
          </a:r>
          <a:r>
            <a:rPr lang="pl-PL" sz="80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10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142930</xdr:colOff>
      <xdr:row>9</xdr:row>
      <xdr:rowOff>67191</xdr:rowOff>
    </xdr:from>
    <xdr:to>
      <xdr:col>8</xdr:col>
      <xdr:colOff>917918</xdr:colOff>
      <xdr:row>9</xdr:row>
      <xdr:rowOff>205978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428656" y="1720587"/>
          <a:ext cx="774988" cy="138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Secufarm 1 (grad)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144371</xdr:colOff>
      <xdr:row>30</xdr:row>
      <xdr:rowOff>82997</xdr:rowOff>
    </xdr:from>
    <xdr:to>
      <xdr:col>8</xdr:col>
      <xdr:colOff>919359</xdr:colOff>
      <xdr:row>30</xdr:row>
      <xdr:rowOff>221784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430097" y="3587478"/>
          <a:ext cx="774988" cy="138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Secufarm 1 (grad)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140763</xdr:colOff>
      <xdr:row>31</xdr:row>
      <xdr:rowOff>100992</xdr:rowOff>
    </xdr:from>
    <xdr:to>
      <xdr:col>9</xdr:col>
      <xdr:colOff>317735</xdr:colOff>
      <xdr:row>31</xdr:row>
      <xdr:rowOff>239779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426489" y="3871454"/>
          <a:ext cx="1140255" cy="138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Klauzula (IF 8 + ogień)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469271</xdr:colOff>
      <xdr:row>31</xdr:row>
      <xdr:rowOff>98823</xdr:rowOff>
    </xdr:from>
    <xdr:to>
      <xdr:col>11</xdr:col>
      <xdr:colOff>229299</xdr:colOff>
      <xdr:row>31</xdr:row>
      <xdr:rowOff>237610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718280" y="3869285"/>
          <a:ext cx="1140255" cy="138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Klauzula (SB</a:t>
          </a:r>
          <a:r>
            <a:rPr lang="pl-PL" sz="800" b="1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10</a:t>
          </a:r>
          <a:r>
            <a:rPr lang="pl-PL" sz="8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)</a:t>
          </a:r>
          <a:endParaRPr lang="pl-PL" sz="651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204877</xdr:colOff>
      <xdr:row>9</xdr:row>
      <xdr:rowOff>194090</xdr:rowOff>
    </xdr:from>
    <xdr:to>
      <xdr:col>4</xdr:col>
      <xdr:colOff>373149</xdr:colOff>
      <xdr:row>10</xdr:row>
      <xdr:rowOff>101335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62632" y="1847486"/>
          <a:ext cx="168272" cy="17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30% </a:t>
          </a:r>
        </a:p>
      </xdr:txBody>
    </xdr:sp>
    <xdr:clientData/>
  </xdr:twoCellAnchor>
  <xdr:twoCellAnchor>
    <xdr:from>
      <xdr:col>4</xdr:col>
      <xdr:colOff>589418</xdr:colOff>
      <xdr:row>9</xdr:row>
      <xdr:rowOff>195557</xdr:rowOff>
    </xdr:from>
    <xdr:to>
      <xdr:col>4</xdr:col>
      <xdr:colOff>739663</xdr:colOff>
      <xdr:row>10</xdr:row>
      <xdr:rowOff>72388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047173" y="1848953"/>
          <a:ext cx="150245" cy="142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50% </a:t>
          </a:r>
        </a:p>
      </xdr:txBody>
    </xdr:sp>
    <xdr:clientData/>
  </xdr:twoCellAnchor>
  <xdr:twoCellAnchor>
    <xdr:from>
      <xdr:col>4</xdr:col>
      <xdr:colOff>190493</xdr:colOff>
      <xdr:row>9</xdr:row>
      <xdr:rowOff>86263</xdr:rowOff>
    </xdr:from>
    <xdr:to>
      <xdr:col>5</xdr:col>
      <xdr:colOff>197682</xdr:colOff>
      <xdr:row>9</xdr:row>
      <xdr:rowOff>227174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48248" y="1739659"/>
          <a:ext cx="1006415" cy="140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Ziemniaki PLUS: </a:t>
          </a:r>
        </a:p>
      </xdr:txBody>
    </xdr:sp>
    <xdr:clientData/>
  </xdr:twoCellAnchor>
  <xdr:twoCellAnchor>
    <xdr:from>
      <xdr:col>4</xdr:col>
      <xdr:colOff>191929</xdr:colOff>
      <xdr:row>30</xdr:row>
      <xdr:rowOff>87693</xdr:rowOff>
    </xdr:from>
    <xdr:to>
      <xdr:col>5</xdr:col>
      <xdr:colOff>199118</xdr:colOff>
      <xdr:row>30</xdr:row>
      <xdr:rowOff>228604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49684" y="3592174"/>
          <a:ext cx="1006415" cy="140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Ziemniaki PLUS: </a:t>
          </a:r>
        </a:p>
      </xdr:txBody>
    </xdr:sp>
    <xdr:clientData/>
  </xdr:twoCellAnchor>
  <xdr:twoCellAnchor>
    <xdr:from>
      <xdr:col>4</xdr:col>
      <xdr:colOff>202721</xdr:colOff>
      <xdr:row>30</xdr:row>
      <xdr:rowOff>202703</xdr:rowOff>
    </xdr:from>
    <xdr:to>
      <xdr:col>4</xdr:col>
      <xdr:colOff>370993</xdr:colOff>
      <xdr:row>31</xdr:row>
      <xdr:rowOff>109948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60476" y="3707184"/>
          <a:ext cx="168272" cy="17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30% </a:t>
          </a:r>
        </a:p>
      </xdr:txBody>
    </xdr:sp>
    <xdr:clientData/>
  </xdr:twoCellAnchor>
  <xdr:twoCellAnchor>
    <xdr:from>
      <xdr:col>4</xdr:col>
      <xdr:colOff>590859</xdr:colOff>
      <xdr:row>30</xdr:row>
      <xdr:rowOff>200575</xdr:rowOff>
    </xdr:from>
    <xdr:to>
      <xdr:col>4</xdr:col>
      <xdr:colOff>741104</xdr:colOff>
      <xdr:row>31</xdr:row>
      <xdr:rowOff>77406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048614" y="3705056"/>
          <a:ext cx="150245" cy="142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pl-PL" sz="651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50%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9</xdr:row>
          <xdr:rowOff>180975</xdr:rowOff>
        </xdr:from>
        <xdr:to>
          <xdr:col>4</xdr:col>
          <xdr:colOff>533400</xdr:colOff>
          <xdr:row>10</xdr:row>
          <xdr:rowOff>57150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9</xdr:row>
          <xdr:rowOff>180975</xdr:rowOff>
        </xdr:from>
        <xdr:to>
          <xdr:col>4</xdr:col>
          <xdr:colOff>914400</xdr:colOff>
          <xdr:row>10</xdr:row>
          <xdr:rowOff>57150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30</xdr:row>
          <xdr:rowOff>180975</xdr:rowOff>
        </xdr:from>
        <xdr:to>
          <xdr:col>4</xdr:col>
          <xdr:colOff>533400</xdr:colOff>
          <xdr:row>31</xdr:row>
          <xdr:rowOff>57150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30</xdr:row>
          <xdr:rowOff>180975</xdr:rowOff>
        </xdr:from>
        <xdr:to>
          <xdr:col>4</xdr:col>
          <xdr:colOff>914400</xdr:colOff>
          <xdr:row>31</xdr:row>
          <xdr:rowOff>57150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ABB4-0A9C-4028-9877-1A9A22E80F8B}">
  <sheetPr>
    <pageSetUpPr fitToPage="1"/>
  </sheetPr>
  <dimension ref="A1:M75"/>
  <sheetViews>
    <sheetView tabSelected="1" view="pageBreakPreview" zoomScale="145" zoomScaleNormal="130" zoomScaleSheetLayoutView="145" workbookViewId="0">
      <selection activeCell="A4" sqref="A4"/>
    </sheetView>
  </sheetViews>
  <sheetFormatPr defaultColWidth="8.85546875" defaultRowHeight="15" x14ac:dyDescent="0.25"/>
  <cols>
    <col min="1" max="1" width="3.140625" style="1" customWidth="1"/>
    <col min="2" max="2" width="19.28515625" style="2" customWidth="1"/>
    <col min="3" max="3" width="15" style="2" customWidth="1"/>
    <col min="4" max="4" width="14.42578125" style="2" customWidth="1"/>
    <col min="5" max="5" width="15" style="2" customWidth="1"/>
    <col min="6" max="6" width="15.140625" style="2" customWidth="1"/>
    <col min="7" max="7" width="18" style="2" customWidth="1"/>
    <col min="8" max="8" width="9.28515625" style="2" customWidth="1"/>
    <col min="9" max="9" width="14.42578125" style="2" customWidth="1"/>
    <col min="10" max="10" width="8.5703125" style="2" customWidth="1"/>
    <col min="11" max="11" width="12.140625" style="2" customWidth="1"/>
    <col min="12" max="12" width="12.140625" style="3" customWidth="1"/>
    <col min="13" max="13" width="22" style="3" customWidth="1"/>
  </cols>
  <sheetData>
    <row r="1" spans="1:13" ht="7.5" customHeight="1" x14ac:dyDescent="0.25">
      <c r="A1" s="67"/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9.5" customHeight="1" x14ac:dyDescent="0.35">
      <c r="A2" s="187" t="s">
        <v>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9"/>
    </row>
    <row r="3" spans="1:13" ht="9.75" customHeight="1" x14ac:dyDescent="0.25">
      <c r="A3" s="73"/>
      <c r="B3" s="136"/>
      <c r="C3" s="137"/>
      <c r="D3" s="133"/>
      <c r="E3" s="137"/>
      <c r="F3" s="138"/>
      <c r="G3" s="138"/>
      <c r="H3" s="138"/>
      <c r="I3" s="138"/>
      <c r="J3" s="138"/>
      <c r="K3" s="138"/>
      <c r="L3" s="138"/>
      <c r="M3" s="71"/>
    </row>
    <row r="4" spans="1:13" ht="21" customHeight="1" x14ac:dyDescent="0.25">
      <c r="A4" s="74" t="s">
        <v>5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ht="15.75" customHeight="1" x14ac:dyDescent="0.25">
      <c r="A5" s="134" t="s">
        <v>6</v>
      </c>
      <c r="B5" s="139"/>
      <c r="C5" s="140"/>
      <c r="D5" s="141" t="s">
        <v>7</v>
      </c>
      <c r="E5" s="142"/>
      <c r="F5" s="143"/>
      <c r="G5" s="136"/>
      <c r="H5" s="137"/>
      <c r="I5" s="142"/>
      <c r="J5" s="142"/>
      <c r="K5" s="143"/>
      <c r="L5" s="143"/>
      <c r="M5" s="72"/>
    </row>
    <row r="6" spans="1:13" ht="14.25" customHeight="1" x14ac:dyDescent="0.25">
      <c r="A6" s="191" t="s">
        <v>8</v>
      </c>
      <c r="B6" s="192" t="s">
        <v>50</v>
      </c>
      <c r="C6" s="194" t="s">
        <v>9</v>
      </c>
      <c r="D6" s="87" t="s">
        <v>48</v>
      </c>
      <c r="E6" s="88"/>
      <c r="F6" s="89"/>
      <c r="G6" s="169" t="s">
        <v>53</v>
      </c>
      <c r="H6" s="186" t="s">
        <v>51</v>
      </c>
      <c r="I6" s="146"/>
      <c r="J6" s="84"/>
      <c r="K6" s="101"/>
      <c r="L6" s="101"/>
      <c r="M6" s="85"/>
    </row>
    <row r="7" spans="1:13" ht="14.25" customHeight="1" x14ac:dyDescent="0.25">
      <c r="A7" s="191"/>
      <c r="B7" s="193"/>
      <c r="C7" s="194"/>
      <c r="D7" s="92" t="s">
        <v>13</v>
      </c>
      <c r="E7" s="144"/>
      <c r="F7" s="93"/>
      <c r="G7" s="169"/>
      <c r="H7" s="186"/>
      <c r="I7" s="102"/>
      <c r="J7" s="103"/>
      <c r="K7" s="104"/>
      <c r="L7" s="104"/>
      <c r="M7" s="86"/>
    </row>
    <row r="8" spans="1:13" ht="14.25" customHeight="1" x14ac:dyDescent="0.25">
      <c r="A8" s="191"/>
      <c r="B8" s="193"/>
      <c r="C8" s="194"/>
      <c r="D8" s="92" t="s">
        <v>12</v>
      </c>
      <c r="E8" s="144"/>
      <c r="F8" s="94"/>
      <c r="G8" s="169"/>
      <c r="H8" s="172" t="s">
        <v>52</v>
      </c>
      <c r="I8" s="110"/>
      <c r="J8" s="14"/>
      <c r="K8" s="14"/>
      <c r="L8" s="13"/>
      <c r="M8" s="105"/>
    </row>
    <row r="9" spans="1:13" ht="14.25" customHeight="1" x14ac:dyDescent="0.25">
      <c r="A9" s="191"/>
      <c r="B9" s="193"/>
      <c r="C9" s="194"/>
      <c r="D9" s="95" t="s">
        <v>15</v>
      </c>
      <c r="E9" s="96"/>
      <c r="F9" s="90"/>
      <c r="G9" s="169"/>
      <c r="H9" s="172"/>
      <c r="I9" s="102"/>
      <c r="J9" s="107"/>
      <c r="K9" s="104"/>
      <c r="L9" s="106"/>
      <c r="M9" s="108"/>
    </row>
    <row r="10" spans="1:13" ht="21.4" customHeight="1" x14ac:dyDescent="0.25">
      <c r="A10" s="191"/>
      <c r="B10" s="193"/>
      <c r="C10" s="195" t="s">
        <v>16</v>
      </c>
      <c r="D10" s="97" t="s">
        <v>17</v>
      </c>
      <c r="E10" s="98"/>
      <c r="F10" s="197"/>
      <c r="G10" s="170" t="s">
        <v>55</v>
      </c>
      <c r="H10" s="135" t="s">
        <v>51</v>
      </c>
      <c r="I10" s="151"/>
      <c r="J10" s="147"/>
      <c r="K10" s="148"/>
      <c r="L10" s="149"/>
      <c r="M10" s="150"/>
    </row>
    <row r="11" spans="1:13" ht="27.75" customHeight="1" x14ac:dyDescent="0.25">
      <c r="A11" s="191"/>
      <c r="B11" s="193"/>
      <c r="C11" s="196"/>
      <c r="D11" s="99" t="s">
        <v>21</v>
      </c>
      <c r="E11" s="100"/>
      <c r="F11" s="197"/>
      <c r="G11" s="171"/>
      <c r="H11" s="145" t="s">
        <v>52</v>
      </c>
      <c r="I11" s="30"/>
      <c r="J11" s="190"/>
      <c r="K11" s="190"/>
      <c r="L11" s="30"/>
      <c r="M11" s="109"/>
    </row>
    <row r="12" spans="1:13" ht="39.75" customHeight="1" x14ac:dyDescent="0.25">
      <c r="A12" s="78" t="s">
        <v>23</v>
      </c>
      <c r="B12" s="79" t="s">
        <v>24</v>
      </c>
      <c r="C12" s="79" t="s">
        <v>25</v>
      </c>
      <c r="D12" s="79" t="s">
        <v>26</v>
      </c>
      <c r="E12" s="79" t="s">
        <v>27</v>
      </c>
      <c r="F12" s="79" t="s">
        <v>28</v>
      </c>
      <c r="G12" s="79" t="s">
        <v>29</v>
      </c>
      <c r="H12" s="79" t="s">
        <v>30</v>
      </c>
      <c r="I12" s="79" t="s">
        <v>31</v>
      </c>
      <c r="J12" s="79" t="s">
        <v>32</v>
      </c>
      <c r="K12" s="79" t="s">
        <v>54</v>
      </c>
      <c r="L12" s="82" t="s">
        <v>33</v>
      </c>
      <c r="M12" s="80" t="s">
        <v>49</v>
      </c>
    </row>
    <row r="13" spans="1:13" ht="32.1" customHeight="1" x14ac:dyDescent="0.25">
      <c r="A13" s="121">
        <v>1</v>
      </c>
      <c r="B13" s="122"/>
      <c r="C13" s="123"/>
      <c r="D13" s="122"/>
      <c r="E13" s="126"/>
      <c r="F13" s="122"/>
      <c r="G13" s="122"/>
      <c r="H13" s="122"/>
      <c r="I13" s="122"/>
      <c r="J13" s="122"/>
      <c r="K13" s="122"/>
      <c r="L13" s="124"/>
      <c r="M13" s="125" t="str">
        <f>IF(OR(J13="",K13="",L13=""),
"",
PRODUCT(J13:L13))</f>
        <v/>
      </c>
    </row>
    <row r="14" spans="1:13" ht="32.1" customHeight="1" x14ac:dyDescent="0.25">
      <c r="A14" s="121">
        <v>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7"/>
      <c r="M14" s="125" t="str">
        <f t="shared" ref="M14:M26" si="0">IF(OR(J14="",K14="",L14=""),
"",
PRODUCT(J14:L14))</f>
        <v/>
      </c>
    </row>
    <row r="15" spans="1:13" ht="32.1" customHeight="1" x14ac:dyDescent="0.25">
      <c r="A15" s="121">
        <v>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7"/>
      <c r="M15" s="125" t="str">
        <f t="shared" si="0"/>
        <v/>
      </c>
    </row>
    <row r="16" spans="1:13" ht="32.1" customHeight="1" x14ac:dyDescent="0.25">
      <c r="A16" s="121">
        <v>4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7"/>
      <c r="M16" s="125" t="str">
        <f t="shared" si="0"/>
        <v/>
      </c>
    </row>
    <row r="17" spans="1:13" ht="32.1" customHeight="1" x14ac:dyDescent="0.25">
      <c r="A17" s="121">
        <v>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7"/>
      <c r="M17" s="125" t="str">
        <f t="shared" si="0"/>
        <v/>
      </c>
    </row>
    <row r="18" spans="1:13" ht="32.1" customHeight="1" x14ac:dyDescent="0.25">
      <c r="A18" s="121">
        <v>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7"/>
      <c r="M18" s="125" t="str">
        <f t="shared" si="0"/>
        <v/>
      </c>
    </row>
    <row r="19" spans="1:13" ht="32.1" customHeight="1" x14ac:dyDescent="0.25">
      <c r="A19" s="121">
        <v>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7"/>
      <c r="M19" s="125" t="str">
        <f t="shared" si="0"/>
        <v/>
      </c>
    </row>
    <row r="20" spans="1:13" ht="32.1" customHeight="1" x14ac:dyDescent="0.25">
      <c r="A20" s="121">
        <v>8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7"/>
      <c r="M20" s="125" t="str">
        <f t="shared" si="0"/>
        <v/>
      </c>
    </row>
    <row r="21" spans="1:13" ht="32.1" customHeight="1" x14ac:dyDescent="0.25">
      <c r="A21" s="121">
        <v>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7"/>
      <c r="M21" s="125" t="str">
        <f t="shared" si="0"/>
        <v/>
      </c>
    </row>
    <row r="22" spans="1:13" ht="32.1" customHeight="1" x14ac:dyDescent="0.25">
      <c r="A22" s="121">
        <v>10</v>
      </c>
      <c r="B22" s="126"/>
      <c r="C22" s="128"/>
      <c r="D22" s="126"/>
      <c r="E22" s="126"/>
      <c r="F22" s="126"/>
      <c r="G22" s="126"/>
      <c r="H22" s="126"/>
      <c r="I22" s="126"/>
      <c r="J22" s="126"/>
      <c r="K22" s="126"/>
      <c r="L22" s="127"/>
      <c r="M22" s="125" t="str">
        <f t="shared" si="0"/>
        <v/>
      </c>
    </row>
    <row r="23" spans="1:13" ht="32.1" customHeight="1" x14ac:dyDescent="0.25">
      <c r="A23" s="121">
        <v>11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7"/>
      <c r="M23" s="125" t="str">
        <f t="shared" si="0"/>
        <v/>
      </c>
    </row>
    <row r="24" spans="1:13" ht="32.1" customHeight="1" x14ac:dyDescent="0.25">
      <c r="A24" s="121">
        <v>12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7"/>
      <c r="M24" s="125"/>
    </row>
    <row r="25" spans="1:13" ht="32.1" customHeight="1" x14ac:dyDescent="0.25">
      <c r="A25" s="121">
        <v>13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7"/>
      <c r="M25" s="125" t="str">
        <f t="shared" si="0"/>
        <v/>
      </c>
    </row>
    <row r="26" spans="1:13" ht="32.1" customHeight="1" x14ac:dyDescent="0.25">
      <c r="A26" s="121">
        <v>14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5"/>
      <c r="M26" s="125" t="str">
        <f t="shared" si="0"/>
        <v/>
      </c>
    </row>
    <row r="27" spans="1:13" ht="14.25" customHeight="1" thickBot="1" x14ac:dyDescent="0.3">
      <c r="A27" s="185" t="s">
        <v>8</v>
      </c>
      <c r="B27" s="159" t="s">
        <v>50</v>
      </c>
      <c r="C27" s="162" t="s">
        <v>9</v>
      </c>
      <c r="D27" s="87" t="s">
        <v>48</v>
      </c>
      <c r="E27" s="88"/>
      <c r="F27" s="89"/>
      <c r="G27" s="169" t="s">
        <v>53</v>
      </c>
      <c r="H27" s="186" t="s">
        <v>51</v>
      </c>
      <c r="I27" s="83"/>
      <c r="J27" s="84"/>
      <c r="K27" s="101"/>
      <c r="L27" s="101"/>
      <c r="M27" s="85"/>
    </row>
    <row r="28" spans="1:13" ht="14.25" customHeight="1" thickTop="1" thickBot="1" x14ac:dyDescent="0.3">
      <c r="A28" s="185"/>
      <c r="B28" s="160"/>
      <c r="C28" s="163"/>
      <c r="D28" s="115" t="s">
        <v>13</v>
      </c>
      <c r="E28" s="116"/>
      <c r="F28" s="93"/>
      <c r="G28" s="169"/>
      <c r="H28" s="186"/>
      <c r="I28" s="102"/>
      <c r="J28" s="103"/>
      <c r="K28" s="104"/>
      <c r="L28" s="104"/>
      <c r="M28" s="86"/>
    </row>
    <row r="29" spans="1:13" ht="14.25" customHeight="1" thickTop="1" thickBot="1" x14ac:dyDescent="0.3">
      <c r="A29" s="185"/>
      <c r="B29" s="160"/>
      <c r="C29" s="163"/>
      <c r="D29" s="115" t="s">
        <v>12</v>
      </c>
      <c r="E29" s="116"/>
      <c r="F29" s="94"/>
      <c r="G29" s="169"/>
      <c r="H29" s="172" t="s">
        <v>52</v>
      </c>
      <c r="I29" s="110"/>
      <c r="J29" s="111"/>
      <c r="K29" s="111"/>
      <c r="L29" s="112"/>
      <c r="M29" s="113"/>
    </row>
    <row r="30" spans="1:13" ht="15" customHeight="1" thickTop="1" thickBot="1" x14ac:dyDescent="0.3">
      <c r="A30" s="185"/>
      <c r="B30" s="160"/>
      <c r="C30" s="164"/>
      <c r="D30" s="117" t="s">
        <v>15</v>
      </c>
      <c r="E30" s="118"/>
      <c r="F30" s="119"/>
      <c r="G30" s="169"/>
      <c r="H30" s="172"/>
      <c r="I30" s="102"/>
      <c r="J30" s="107"/>
      <c r="K30" s="104"/>
      <c r="L30" s="106"/>
      <c r="M30" s="108"/>
    </row>
    <row r="31" spans="1:13" ht="21.6" customHeight="1" thickTop="1" thickBot="1" x14ac:dyDescent="0.3">
      <c r="A31" s="185"/>
      <c r="B31" s="160"/>
      <c r="C31" s="181" t="s">
        <v>16</v>
      </c>
      <c r="D31" s="120" t="s">
        <v>17</v>
      </c>
      <c r="E31" s="98"/>
      <c r="F31" s="183"/>
      <c r="G31" s="170" t="s">
        <v>55</v>
      </c>
      <c r="H31" s="135" t="s">
        <v>51</v>
      </c>
      <c r="I31" s="151"/>
      <c r="J31" s="147"/>
      <c r="K31" s="148"/>
      <c r="L31" s="149"/>
      <c r="M31" s="150"/>
    </row>
    <row r="32" spans="1:13" ht="27.6" customHeight="1" thickTop="1" x14ac:dyDescent="0.25">
      <c r="A32" s="185"/>
      <c r="B32" s="161"/>
      <c r="C32" s="182"/>
      <c r="D32" s="91" t="s">
        <v>21</v>
      </c>
      <c r="E32" s="100"/>
      <c r="F32" s="184"/>
      <c r="G32" s="171"/>
      <c r="H32" s="145" t="s">
        <v>52</v>
      </c>
      <c r="I32" s="30"/>
      <c r="J32" s="152"/>
      <c r="K32" s="152"/>
      <c r="L32" s="104"/>
      <c r="M32" s="114"/>
    </row>
    <row r="33" spans="1:13" ht="39.75" customHeight="1" x14ac:dyDescent="0.25">
      <c r="A33" s="78" t="s">
        <v>23</v>
      </c>
      <c r="B33" s="79" t="s">
        <v>24</v>
      </c>
      <c r="C33" s="79" t="s">
        <v>25</v>
      </c>
      <c r="D33" s="79" t="s">
        <v>26</v>
      </c>
      <c r="E33" s="79" t="s">
        <v>27</v>
      </c>
      <c r="F33" s="79" t="s">
        <v>28</v>
      </c>
      <c r="G33" s="79" t="s">
        <v>29</v>
      </c>
      <c r="H33" s="79" t="s">
        <v>30</v>
      </c>
      <c r="I33" s="79" t="s">
        <v>31</v>
      </c>
      <c r="J33" s="79" t="s">
        <v>32</v>
      </c>
      <c r="K33" s="79" t="s">
        <v>54</v>
      </c>
      <c r="L33" s="80" t="s">
        <v>33</v>
      </c>
      <c r="M33" s="80" t="s">
        <v>49</v>
      </c>
    </row>
    <row r="34" spans="1:13" ht="32.1" customHeight="1" x14ac:dyDescent="0.25">
      <c r="A34" s="131">
        <v>1</v>
      </c>
      <c r="B34" s="122"/>
      <c r="C34" s="123"/>
      <c r="D34" s="122"/>
      <c r="E34" s="122"/>
      <c r="F34" s="122"/>
      <c r="G34" s="122"/>
      <c r="H34" s="122"/>
      <c r="I34" s="122"/>
      <c r="J34" s="122"/>
      <c r="K34" s="122"/>
      <c r="L34" s="124"/>
      <c r="M34" s="125" t="str">
        <f t="shared" ref="M34:M48" si="1">IF(OR(J34="",K34="",L34=""),
"",
PRODUCT(J34:L34))</f>
        <v/>
      </c>
    </row>
    <row r="35" spans="1:13" ht="32.1" customHeight="1" x14ac:dyDescent="0.25">
      <c r="A35" s="81">
        <v>2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7"/>
      <c r="M35" s="125" t="str">
        <f t="shared" si="1"/>
        <v/>
      </c>
    </row>
    <row r="36" spans="1:13" ht="32.1" customHeight="1" x14ac:dyDescent="0.25">
      <c r="A36" s="81">
        <v>3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7"/>
      <c r="M36" s="125" t="str">
        <f t="shared" si="1"/>
        <v/>
      </c>
    </row>
    <row r="37" spans="1:13" ht="32.1" customHeight="1" x14ac:dyDescent="0.25">
      <c r="A37" s="81">
        <v>4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7"/>
      <c r="M37" s="125" t="str">
        <f t="shared" si="1"/>
        <v/>
      </c>
    </row>
    <row r="38" spans="1:13" ht="32.1" customHeight="1" x14ac:dyDescent="0.25">
      <c r="A38" s="81">
        <v>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7"/>
      <c r="M38" s="125" t="str">
        <f t="shared" si="1"/>
        <v/>
      </c>
    </row>
    <row r="39" spans="1:13" ht="32.1" customHeight="1" x14ac:dyDescent="0.25">
      <c r="A39" s="81">
        <v>6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7"/>
      <c r="M39" s="125" t="str">
        <f t="shared" si="1"/>
        <v/>
      </c>
    </row>
    <row r="40" spans="1:13" ht="32.1" customHeight="1" x14ac:dyDescent="0.25">
      <c r="A40" s="81">
        <v>7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7"/>
      <c r="M40" s="125" t="str">
        <f t="shared" si="1"/>
        <v/>
      </c>
    </row>
    <row r="41" spans="1:13" ht="32.1" customHeight="1" x14ac:dyDescent="0.25">
      <c r="A41" s="81">
        <v>8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7"/>
      <c r="M41" s="125" t="str">
        <f t="shared" si="1"/>
        <v/>
      </c>
    </row>
    <row r="42" spans="1:13" ht="32.1" customHeight="1" x14ac:dyDescent="0.25">
      <c r="A42" s="81">
        <v>9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7"/>
      <c r="M42" s="125" t="str">
        <f t="shared" si="1"/>
        <v/>
      </c>
    </row>
    <row r="43" spans="1:13" ht="32.1" customHeight="1" x14ac:dyDescent="0.25">
      <c r="A43" s="81">
        <v>10</v>
      </c>
      <c r="B43" s="126"/>
      <c r="C43" s="128"/>
      <c r="D43" s="126"/>
      <c r="E43" s="126"/>
      <c r="F43" s="126"/>
      <c r="G43" s="126"/>
      <c r="H43" s="126"/>
      <c r="I43" s="126"/>
      <c r="J43" s="126"/>
      <c r="K43" s="126"/>
      <c r="L43" s="127"/>
      <c r="M43" s="125" t="str">
        <f t="shared" si="1"/>
        <v/>
      </c>
    </row>
    <row r="44" spans="1:13" ht="32.1" customHeight="1" x14ac:dyDescent="0.25">
      <c r="A44" s="81">
        <v>11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7"/>
      <c r="M44" s="125" t="str">
        <f t="shared" si="1"/>
        <v/>
      </c>
    </row>
    <row r="45" spans="1:13" ht="32.1" customHeight="1" x14ac:dyDescent="0.25">
      <c r="A45" s="81">
        <v>12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7"/>
      <c r="M45" s="125" t="str">
        <f t="shared" si="1"/>
        <v/>
      </c>
    </row>
    <row r="46" spans="1:13" ht="32.1" customHeight="1" x14ac:dyDescent="0.25">
      <c r="A46" s="81">
        <v>13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7"/>
      <c r="M46" s="125" t="str">
        <f t="shared" si="1"/>
        <v/>
      </c>
    </row>
    <row r="47" spans="1:13" ht="32.1" customHeight="1" x14ac:dyDescent="0.25">
      <c r="A47" s="132">
        <v>14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30"/>
      <c r="M47" s="125"/>
    </row>
    <row r="48" spans="1:13" ht="32.1" customHeight="1" x14ac:dyDescent="0.25">
      <c r="A48" s="81">
        <v>15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5"/>
      <c r="M48" s="125" t="str">
        <f t="shared" si="1"/>
        <v/>
      </c>
    </row>
    <row r="49" spans="1:13" ht="5.25" hidden="1" customHeight="1" thickTop="1" thickBot="1" x14ac:dyDescent="0.3">
      <c r="A49" s="61" t="s">
        <v>0</v>
      </c>
      <c r="B49" s="62" t="s">
        <v>1</v>
      </c>
      <c r="C49" s="165" t="s">
        <v>2</v>
      </c>
      <c r="D49" s="4" t="s">
        <v>3</v>
      </c>
      <c r="E49" s="63"/>
      <c r="F49" s="15"/>
      <c r="G49" s="64"/>
      <c r="H49" s="167" t="s">
        <v>2</v>
      </c>
      <c r="I49" s="65" t="s">
        <v>3</v>
      </c>
      <c r="J49" s="66"/>
      <c r="K49" s="28"/>
      <c r="L49" s="28"/>
      <c r="M49" s="29"/>
    </row>
    <row r="50" spans="1:13" ht="5.25" hidden="1" customHeight="1" thickTop="1" thickBot="1" x14ac:dyDescent="0.3">
      <c r="A50" s="11" t="s">
        <v>0</v>
      </c>
      <c r="B50" s="12" t="s">
        <v>1</v>
      </c>
      <c r="C50" s="165" t="s">
        <v>9</v>
      </c>
      <c r="D50" s="13" t="s">
        <v>10</v>
      </c>
      <c r="E50" s="14"/>
      <c r="F50" s="15"/>
      <c r="G50" s="153" t="s">
        <v>11</v>
      </c>
      <c r="H50" s="168" t="s">
        <v>9</v>
      </c>
      <c r="I50" s="17" t="s">
        <v>35</v>
      </c>
      <c r="J50" s="18"/>
      <c r="K50" s="9"/>
      <c r="L50" s="9"/>
      <c r="M50" s="10"/>
    </row>
    <row r="51" spans="1:13" ht="5.25" hidden="1" customHeight="1" thickTop="1" thickBot="1" x14ac:dyDescent="0.3">
      <c r="A51" s="11"/>
      <c r="B51" s="12"/>
      <c r="C51" s="165"/>
      <c r="D51" s="13" t="s">
        <v>13</v>
      </c>
      <c r="E51" s="14"/>
      <c r="F51" s="19"/>
      <c r="G51" s="154" t="s">
        <v>37</v>
      </c>
      <c r="H51" s="156"/>
      <c r="I51" s="20" t="s">
        <v>36</v>
      </c>
      <c r="J51" s="21"/>
      <c r="K51" s="21"/>
      <c r="L51" s="21"/>
      <c r="M51" s="22"/>
    </row>
    <row r="52" spans="1:13" ht="5.25" hidden="1" customHeight="1" thickTop="1" thickBot="1" x14ac:dyDescent="0.3">
      <c r="A52" s="11"/>
      <c r="B52" s="12"/>
      <c r="C52" s="166"/>
      <c r="D52" s="23" t="s">
        <v>12</v>
      </c>
      <c r="E52" s="24"/>
      <c r="F52" s="25"/>
      <c r="G52" s="154"/>
      <c r="H52" s="157" t="s">
        <v>14</v>
      </c>
      <c r="I52" s="26" t="s">
        <v>38</v>
      </c>
      <c r="J52" s="27"/>
      <c r="K52" s="28"/>
      <c r="L52" s="28"/>
      <c r="M52" s="29" t="s">
        <v>39</v>
      </c>
    </row>
    <row r="53" spans="1:13" ht="5.25" hidden="1" customHeight="1" thickTop="1" thickBot="1" x14ac:dyDescent="0.3">
      <c r="A53" s="11"/>
      <c r="B53" s="12"/>
      <c r="C53" s="173"/>
      <c r="D53" s="30" t="s">
        <v>15</v>
      </c>
      <c r="E53" s="31"/>
      <c r="F53" s="32"/>
      <c r="G53" s="154"/>
      <c r="H53" s="157"/>
      <c r="I53" s="33" t="s">
        <v>40</v>
      </c>
      <c r="J53" s="34"/>
      <c r="K53" s="35"/>
      <c r="L53" s="36"/>
      <c r="M53" s="37"/>
    </row>
    <row r="54" spans="1:13" ht="5.25" hidden="1" customHeight="1" thickTop="1" thickBot="1" x14ac:dyDescent="0.3">
      <c r="A54" s="38"/>
      <c r="B54" s="12"/>
      <c r="C54" s="174" t="s">
        <v>16</v>
      </c>
      <c r="D54" s="39" t="s">
        <v>17</v>
      </c>
      <c r="E54" s="40" t="s">
        <v>18</v>
      </c>
      <c r="F54" s="41" t="s">
        <v>19</v>
      </c>
      <c r="G54" s="155"/>
      <c r="H54" s="158"/>
      <c r="I54" s="42" t="s">
        <v>41</v>
      </c>
      <c r="J54" s="43" t="s">
        <v>20</v>
      </c>
      <c r="K54" s="43"/>
      <c r="L54" s="28"/>
      <c r="M54" s="44"/>
    </row>
    <row r="55" spans="1:13" ht="5.25" hidden="1" customHeight="1" thickTop="1" thickBot="1" x14ac:dyDescent="0.3">
      <c r="A55" s="47"/>
      <c r="B55" s="48"/>
      <c r="C55" s="49"/>
      <c r="D55" s="50" t="s">
        <v>21</v>
      </c>
      <c r="E55" s="51" t="s">
        <v>22</v>
      </c>
      <c r="F55" s="48"/>
      <c r="G55" s="52"/>
      <c r="H55" s="50"/>
      <c r="I55" s="51" t="s">
        <v>42</v>
      </c>
      <c r="J55" s="53"/>
      <c r="K55" s="53"/>
      <c r="L55" s="54"/>
      <c r="M55" s="55"/>
    </row>
    <row r="56" spans="1:13" ht="5.25" hidden="1" customHeight="1" thickTop="1" thickBot="1" x14ac:dyDescent="0.3">
      <c r="A56" s="56" t="s">
        <v>23</v>
      </c>
      <c r="B56" s="57" t="s">
        <v>24</v>
      </c>
      <c r="C56" s="58" t="s">
        <v>25</v>
      </c>
      <c r="D56" s="57" t="s">
        <v>26</v>
      </c>
      <c r="E56" s="57" t="s">
        <v>27</v>
      </c>
      <c r="F56" s="57" t="s">
        <v>43</v>
      </c>
      <c r="G56" s="57" t="s">
        <v>44</v>
      </c>
      <c r="H56" s="57" t="s">
        <v>45</v>
      </c>
      <c r="I56" s="57" t="s">
        <v>31</v>
      </c>
      <c r="J56" s="57" t="s">
        <v>46</v>
      </c>
      <c r="K56" s="57" t="s">
        <v>47</v>
      </c>
      <c r="L56" s="59" t="s">
        <v>33</v>
      </c>
      <c r="M56" s="60" t="s">
        <v>34</v>
      </c>
    </row>
    <row r="57" spans="1:13" ht="5.25" hidden="1" customHeight="1" thickTop="1" thickBot="1" x14ac:dyDescent="0.3">
      <c r="A57" s="56">
        <v>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9"/>
      <c r="M57" s="60" t="str">
        <f t="shared" ref="M57:M73" si="2">IF(OR(J57="",K57="",L57=""),
"",
PRODUCT(J57:L57))</f>
        <v/>
      </c>
    </row>
    <row r="58" spans="1:13" ht="5.25" hidden="1" customHeight="1" thickTop="1" thickBot="1" x14ac:dyDescent="0.3">
      <c r="A58" s="56">
        <v>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9"/>
      <c r="M58" s="60" t="str">
        <f t="shared" si="2"/>
        <v/>
      </c>
    </row>
    <row r="59" spans="1:13" ht="5.25" hidden="1" customHeight="1" thickTop="1" thickBot="1" x14ac:dyDescent="0.3">
      <c r="A59" s="56">
        <v>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9"/>
      <c r="M59" s="60" t="str">
        <f t="shared" si="2"/>
        <v/>
      </c>
    </row>
    <row r="60" spans="1:13" ht="5.25" hidden="1" customHeight="1" thickTop="1" thickBot="1" x14ac:dyDescent="0.3">
      <c r="A60" s="56">
        <v>4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9"/>
      <c r="M60" s="60" t="str">
        <f t="shared" si="2"/>
        <v/>
      </c>
    </row>
    <row r="61" spans="1:13" ht="5.25" hidden="1" customHeight="1" thickTop="1" thickBot="1" x14ac:dyDescent="0.3">
      <c r="A61" s="56">
        <v>5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9"/>
      <c r="M61" s="60" t="str">
        <f t="shared" si="2"/>
        <v/>
      </c>
    </row>
    <row r="62" spans="1:13" ht="5.25" hidden="1" customHeight="1" thickTop="1" thickBot="1" x14ac:dyDescent="0.3">
      <c r="A62" s="56">
        <v>6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9"/>
      <c r="M62" s="60" t="str">
        <f t="shared" si="2"/>
        <v/>
      </c>
    </row>
    <row r="63" spans="1:13" ht="5.25" hidden="1" customHeight="1" thickTop="1" thickBot="1" x14ac:dyDescent="0.3">
      <c r="A63" s="56">
        <v>7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9"/>
      <c r="M63" s="60" t="str">
        <f t="shared" si="2"/>
        <v/>
      </c>
    </row>
    <row r="64" spans="1:13" ht="5.25" hidden="1" customHeight="1" thickTop="1" thickBot="1" x14ac:dyDescent="0.3">
      <c r="A64" s="56">
        <v>8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9"/>
      <c r="M64" s="60" t="str">
        <f t="shared" si="2"/>
        <v/>
      </c>
    </row>
    <row r="65" spans="1:13" ht="5.25" hidden="1" customHeight="1" thickTop="1" thickBot="1" x14ac:dyDescent="0.3">
      <c r="A65" s="56">
        <v>9</v>
      </c>
      <c r="B65" s="57"/>
      <c r="C65" s="58"/>
      <c r="D65" s="57"/>
      <c r="E65" s="57"/>
      <c r="F65" s="57"/>
      <c r="G65" s="57"/>
      <c r="H65" s="57"/>
      <c r="I65" s="57"/>
      <c r="J65" s="57"/>
      <c r="K65" s="57"/>
      <c r="L65" s="59"/>
      <c r="M65" s="60" t="str">
        <f t="shared" si="2"/>
        <v/>
      </c>
    </row>
    <row r="66" spans="1:13" ht="5.25" hidden="1" customHeight="1" thickTop="1" thickBot="1" x14ac:dyDescent="0.3">
      <c r="A66" s="56">
        <v>10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9"/>
      <c r="M66" s="60" t="str">
        <f t="shared" si="2"/>
        <v/>
      </c>
    </row>
    <row r="67" spans="1:13" ht="5.25" hidden="1" customHeight="1" thickTop="1" thickBot="1" x14ac:dyDescent="0.3">
      <c r="A67" s="56">
        <v>11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9"/>
      <c r="M67" s="60" t="str">
        <f t="shared" si="2"/>
        <v/>
      </c>
    </row>
    <row r="68" spans="1:13" ht="5.25" hidden="1" customHeight="1" thickTop="1" thickBot="1" x14ac:dyDescent="0.3">
      <c r="A68" s="56">
        <v>12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9"/>
      <c r="M68" s="60" t="str">
        <f t="shared" si="2"/>
        <v/>
      </c>
    </row>
    <row r="69" spans="1:13" ht="5.25" hidden="1" customHeight="1" thickTop="1" thickBot="1" x14ac:dyDescent="0.3">
      <c r="A69" s="56">
        <v>13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9"/>
      <c r="M69" s="60" t="str">
        <f t="shared" si="2"/>
        <v/>
      </c>
    </row>
    <row r="70" spans="1:13" ht="5.25" hidden="1" customHeight="1" thickTop="1" thickBot="1" x14ac:dyDescent="0.3">
      <c r="A70" s="56">
        <v>14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9"/>
      <c r="M70" s="60" t="str">
        <f t="shared" si="2"/>
        <v/>
      </c>
    </row>
    <row r="71" spans="1:13" ht="5.25" hidden="1" customHeight="1" thickTop="1" thickBot="1" x14ac:dyDescent="0.3">
      <c r="A71" s="56">
        <v>15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9"/>
      <c r="M71" s="60" t="str">
        <f t="shared" si="2"/>
        <v/>
      </c>
    </row>
    <row r="72" spans="1:13" ht="5.25" hidden="1" customHeight="1" thickTop="1" thickBot="1" x14ac:dyDescent="0.3">
      <c r="A72" s="56">
        <v>16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9"/>
      <c r="M72" s="60" t="str">
        <f t="shared" si="2"/>
        <v/>
      </c>
    </row>
    <row r="73" spans="1:13" ht="5.25" hidden="1" customHeight="1" thickTop="1" thickBot="1" x14ac:dyDescent="0.3">
      <c r="A73" s="56">
        <v>17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9"/>
      <c r="M73" s="60" t="str">
        <f t="shared" si="2"/>
        <v/>
      </c>
    </row>
    <row r="74" spans="1:13" ht="5.25" hidden="1" customHeight="1" thickTop="1" thickBot="1" x14ac:dyDescent="0.3">
      <c r="A74" s="175"/>
      <c r="B74" s="177"/>
      <c r="C74" s="179"/>
      <c r="D74" s="45"/>
      <c r="E74" s="46"/>
      <c r="F74" s="5"/>
      <c r="G74" s="6"/>
      <c r="H74" s="180"/>
      <c r="I74" s="7"/>
      <c r="J74" s="8"/>
      <c r="K74" s="9"/>
      <c r="L74" s="9"/>
      <c r="M74" s="10"/>
    </row>
    <row r="75" spans="1:13" ht="16.5" hidden="1" thickTop="1" thickBot="1" x14ac:dyDescent="0.3">
      <c r="A75" s="176"/>
      <c r="B75" s="178"/>
      <c r="C75" s="179"/>
      <c r="D75" s="13"/>
      <c r="E75" s="14"/>
      <c r="F75" s="15"/>
      <c r="G75" s="16"/>
      <c r="H75" s="180"/>
      <c r="I75" s="17"/>
      <c r="J75" s="18"/>
      <c r="K75" s="9"/>
      <c r="L75" s="9"/>
      <c r="M75" s="10"/>
    </row>
  </sheetData>
  <mergeCells count="30">
    <mergeCell ref="A2:M2"/>
    <mergeCell ref="G6:G9"/>
    <mergeCell ref="G10:G11"/>
    <mergeCell ref="H8:H9"/>
    <mergeCell ref="J11:K11"/>
    <mergeCell ref="A6:A11"/>
    <mergeCell ref="B6:B11"/>
    <mergeCell ref="C6:C9"/>
    <mergeCell ref="H6:H7"/>
    <mergeCell ref="C10:C11"/>
    <mergeCell ref="F10:F11"/>
    <mergeCell ref="A74:A75"/>
    <mergeCell ref="B74:B75"/>
    <mergeCell ref="C74:C75"/>
    <mergeCell ref="H74:H75"/>
    <mergeCell ref="C31:C32"/>
    <mergeCell ref="F31:F32"/>
    <mergeCell ref="A27:A32"/>
    <mergeCell ref="H27:H28"/>
    <mergeCell ref="J32:K32"/>
    <mergeCell ref="G50:G54"/>
    <mergeCell ref="H51:H54"/>
    <mergeCell ref="B27:B32"/>
    <mergeCell ref="C27:C30"/>
    <mergeCell ref="C49:C52"/>
    <mergeCell ref="H49:H50"/>
    <mergeCell ref="G27:G30"/>
    <mergeCell ref="G31:G32"/>
    <mergeCell ref="H29:H30"/>
    <mergeCell ref="C53:C54"/>
  </mergeCells>
  <pageMargins left="0.19685039370078741" right="0.19685039370078741" top="0.19685039370078741" bottom="0.19685039370078741" header="0" footer="0"/>
  <pageSetup paperSize="9" scale="80" fitToHeight="0" orientation="landscape" horizontalDpi="1200" verticalDpi="1200" r:id="rId1"/>
  <rowBreaks count="1" manualBreakCount="1">
    <brk id="26" max="12" man="1"/>
  </rowBreaks>
  <ignoredErrors>
    <ignoredError sqref="M41:M48 M34:M40 M13:M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2</xdr:col>
                    <xdr:colOff>971550</xdr:colOff>
                    <xdr:row>27</xdr:row>
                    <xdr:rowOff>19050</xdr:rowOff>
                  </from>
                  <to>
                    <xdr:col>3</xdr:col>
                    <xdr:colOff>400050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2</xdr:col>
                    <xdr:colOff>971550</xdr:colOff>
                    <xdr:row>28</xdr:row>
                    <xdr:rowOff>9525</xdr:rowOff>
                  </from>
                  <to>
                    <xdr:col>3</xdr:col>
                    <xdr:colOff>400050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2</xdr:col>
                    <xdr:colOff>971550</xdr:colOff>
                    <xdr:row>29</xdr:row>
                    <xdr:rowOff>9525</xdr:rowOff>
                  </from>
                  <to>
                    <xdr:col>3</xdr:col>
                    <xdr:colOff>400050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2</xdr:col>
                    <xdr:colOff>971550</xdr:colOff>
                    <xdr:row>30</xdr:row>
                    <xdr:rowOff>66675</xdr:rowOff>
                  </from>
                  <to>
                    <xdr:col>3</xdr:col>
                    <xdr:colOff>400050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2</xdr:col>
                    <xdr:colOff>971550</xdr:colOff>
                    <xdr:row>30</xdr:row>
                    <xdr:rowOff>266700</xdr:rowOff>
                  </from>
                  <to>
                    <xdr:col>3</xdr:col>
                    <xdr:colOff>400050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2</xdr:col>
                    <xdr:colOff>971550</xdr:colOff>
                    <xdr:row>26</xdr:row>
                    <xdr:rowOff>28575</xdr:rowOff>
                  </from>
                  <to>
                    <xdr:col>3</xdr:col>
                    <xdr:colOff>400050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0" name="Check Box 1">
              <controlPr defaultSize="0" autoFill="0" autoLine="0" autoPict="0">
                <anchor moveWithCells="1">
                  <from>
                    <xdr:col>2</xdr:col>
                    <xdr:colOff>971550</xdr:colOff>
                    <xdr:row>5</xdr:row>
                    <xdr:rowOff>19050</xdr:rowOff>
                  </from>
                  <to>
                    <xdr:col>3</xdr:col>
                    <xdr:colOff>400050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1" name="Check Box 2">
              <controlPr defaultSize="0" autoFill="0" autoLine="0" autoPict="0">
                <anchor moveWithCells="1">
                  <from>
                    <xdr:col>2</xdr:col>
                    <xdr:colOff>971550</xdr:colOff>
                    <xdr:row>6</xdr:row>
                    <xdr:rowOff>9525</xdr:rowOff>
                  </from>
                  <to>
                    <xdr:col>3</xdr:col>
                    <xdr:colOff>400050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2" name="Check Box 3">
              <controlPr defaultSize="0" autoFill="0" autoLine="0" autoPict="0">
                <anchor moveWithCells="1">
                  <from>
                    <xdr:col>2</xdr:col>
                    <xdr:colOff>971550</xdr:colOff>
                    <xdr:row>7</xdr:row>
                    <xdr:rowOff>9525</xdr:rowOff>
                  </from>
                  <to>
                    <xdr:col>3</xdr:col>
                    <xdr:colOff>400050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3" name="Check Box 4">
              <controlPr defaultSize="0" autoFill="0" autoLine="0" autoPict="0">
                <anchor moveWithCells="1">
                  <from>
                    <xdr:col>2</xdr:col>
                    <xdr:colOff>971550</xdr:colOff>
                    <xdr:row>8</xdr:row>
                    <xdr:rowOff>9525</xdr:rowOff>
                  </from>
                  <to>
                    <xdr:col>3</xdr:col>
                    <xdr:colOff>400050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4" name="Check Box 5">
              <controlPr defaultSize="0" autoFill="0" autoLine="0" autoPict="0">
                <anchor moveWithCells="1">
                  <from>
                    <xdr:col>2</xdr:col>
                    <xdr:colOff>971550</xdr:colOff>
                    <xdr:row>9</xdr:row>
                    <xdr:rowOff>57150</xdr:rowOff>
                  </from>
                  <to>
                    <xdr:col>3</xdr:col>
                    <xdr:colOff>400050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5" name="Check Box 6">
              <controlPr defaultSize="0" autoFill="0" autoLine="0" autoPict="0">
                <anchor moveWithCells="1">
                  <from>
                    <xdr:col>2</xdr:col>
                    <xdr:colOff>971550</xdr:colOff>
                    <xdr:row>10</xdr:row>
                    <xdr:rowOff>57150</xdr:rowOff>
                  </from>
                  <to>
                    <xdr:col>3</xdr:col>
                    <xdr:colOff>400050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10</xdr:col>
                    <xdr:colOff>390525</xdr:colOff>
                    <xdr:row>28</xdr:row>
                    <xdr:rowOff>123825</xdr:rowOff>
                  </from>
                  <to>
                    <xdr:col>10</xdr:col>
                    <xdr:colOff>590550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10</xdr:col>
                    <xdr:colOff>714375</xdr:colOff>
                    <xdr:row>28</xdr:row>
                    <xdr:rowOff>123825</xdr:rowOff>
                  </from>
                  <to>
                    <xdr:col>11</xdr:col>
                    <xdr:colOff>114300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11</xdr:col>
                    <xdr:colOff>466725</xdr:colOff>
                    <xdr:row>28</xdr:row>
                    <xdr:rowOff>123825</xdr:rowOff>
                  </from>
                  <to>
                    <xdr:col>11</xdr:col>
                    <xdr:colOff>676275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11</xdr:col>
                    <xdr:colOff>800100</xdr:colOff>
                    <xdr:row>28</xdr:row>
                    <xdr:rowOff>123825</xdr:rowOff>
                  </from>
                  <to>
                    <xdr:col>12</xdr:col>
                    <xdr:colOff>190500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" name="Check Box 85">
              <controlPr defaultSize="0" autoFill="0" autoLine="0" autoPict="0">
                <anchor moveWithCells="1">
                  <from>
                    <xdr:col>7</xdr:col>
                    <xdr:colOff>590550</xdr:colOff>
                    <xdr:row>28</xdr:row>
                    <xdr:rowOff>28575</xdr:rowOff>
                  </from>
                  <to>
                    <xdr:col>8</xdr:col>
                    <xdr:colOff>400050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>
                <anchor moveWithCells="1">
                  <from>
                    <xdr:col>10</xdr:col>
                    <xdr:colOff>381000</xdr:colOff>
                    <xdr:row>7</xdr:row>
                    <xdr:rowOff>142875</xdr:rowOff>
                  </from>
                  <to>
                    <xdr:col>10</xdr:col>
                    <xdr:colOff>590550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2" name="Check Box 77">
              <controlPr defaultSize="0" autoFill="0" autoLine="0" autoPict="0">
                <anchor moveWithCells="1">
                  <from>
                    <xdr:col>10</xdr:col>
                    <xdr:colOff>704850</xdr:colOff>
                    <xdr:row>7</xdr:row>
                    <xdr:rowOff>142875</xdr:rowOff>
                  </from>
                  <to>
                    <xdr:col>11</xdr:col>
                    <xdr:colOff>104775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3" name="Check Box 78">
              <controlPr defaultSize="0" autoFill="0" autoLine="0" autoPict="0">
                <anchor moveWithCells="1">
                  <from>
                    <xdr:col>11</xdr:col>
                    <xdr:colOff>466725</xdr:colOff>
                    <xdr:row>7</xdr:row>
                    <xdr:rowOff>133350</xdr:rowOff>
                  </from>
                  <to>
                    <xdr:col>11</xdr:col>
                    <xdr:colOff>657225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11</xdr:col>
                    <xdr:colOff>800100</xdr:colOff>
                    <xdr:row>7</xdr:row>
                    <xdr:rowOff>142875</xdr:rowOff>
                  </from>
                  <to>
                    <xdr:col>12</xdr:col>
                    <xdr:colOff>200025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7</xdr:col>
                    <xdr:colOff>590550</xdr:colOff>
                    <xdr:row>5</xdr:row>
                    <xdr:rowOff>95250</xdr:rowOff>
                  </from>
                  <to>
                    <xdr:col>8</xdr:col>
                    <xdr:colOff>390525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6" name="Check Box 84">
              <controlPr defaultSize="0" autoFill="0" autoLine="0" autoPict="0">
                <anchor moveWithCells="1">
                  <from>
                    <xdr:col>7</xdr:col>
                    <xdr:colOff>590550</xdr:colOff>
                    <xdr:row>7</xdr:row>
                    <xdr:rowOff>38100</xdr:rowOff>
                  </from>
                  <to>
                    <xdr:col>8</xdr:col>
                    <xdr:colOff>390525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7</xdr:col>
                    <xdr:colOff>590550</xdr:colOff>
                    <xdr:row>26</xdr:row>
                    <xdr:rowOff>114300</xdr:rowOff>
                  </from>
                  <to>
                    <xdr:col>8</xdr:col>
                    <xdr:colOff>381000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8" name="Check Box 102">
              <controlPr defaultSize="0" autoFill="0" autoLine="0" autoPict="0">
                <anchor moveWithCells="1">
                  <from>
                    <xdr:col>7</xdr:col>
                    <xdr:colOff>590550</xdr:colOff>
                    <xdr:row>30</xdr:row>
                    <xdr:rowOff>76200</xdr:rowOff>
                  </from>
                  <to>
                    <xdr:col>8</xdr:col>
                    <xdr:colOff>400050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7</xdr:col>
                    <xdr:colOff>590550</xdr:colOff>
                    <xdr:row>31</xdr:row>
                    <xdr:rowOff>95250</xdr:rowOff>
                  </from>
                  <to>
                    <xdr:col>8</xdr:col>
                    <xdr:colOff>390525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7</xdr:col>
                    <xdr:colOff>590550</xdr:colOff>
                    <xdr:row>10</xdr:row>
                    <xdr:rowOff>104775</xdr:rowOff>
                  </from>
                  <to>
                    <xdr:col>8</xdr:col>
                    <xdr:colOff>390525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9</xdr:col>
                    <xdr:colOff>295275</xdr:colOff>
                    <xdr:row>31</xdr:row>
                    <xdr:rowOff>95250</xdr:rowOff>
                  </from>
                  <to>
                    <xdr:col>10</xdr:col>
                    <xdr:colOff>152400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2" name="Check Box 90">
              <controlPr defaultSize="0" autoFill="0" autoLine="0" autoPict="0">
                <anchor moveWithCells="1">
                  <from>
                    <xdr:col>9</xdr:col>
                    <xdr:colOff>295275</xdr:colOff>
                    <xdr:row>10</xdr:row>
                    <xdr:rowOff>104775</xdr:rowOff>
                  </from>
                  <to>
                    <xdr:col>10</xdr:col>
                    <xdr:colOff>152400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3" name="Check Box 114">
              <controlPr defaultSize="0" autoFill="0" autoLine="0" autoPict="0">
                <anchor moveWithCells="1">
                  <from>
                    <xdr:col>4</xdr:col>
                    <xdr:colOff>323850</xdr:colOff>
                    <xdr:row>9</xdr:row>
                    <xdr:rowOff>180975</xdr:rowOff>
                  </from>
                  <to>
                    <xdr:col>4</xdr:col>
                    <xdr:colOff>533400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4" name="Check Box 115">
              <controlPr defaultSize="0" autoFill="0" autoLine="0" autoPict="0">
                <anchor moveWithCells="1">
                  <from>
                    <xdr:col>4</xdr:col>
                    <xdr:colOff>704850</xdr:colOff>
                    <xdr:row>9</xdr:row>
                    <xdr:rowOff>180975</xdr:rowOff>
                  </from>
                  <to>
                    <xdr:col>4</xdr:col>
                    <xdr:colOff>914400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5" name="Check Box 116">
              <controlPr defaultSize="0" autoFill="0" autoLine="0" autoPict="0">
                <anchor moveWithCells="1">
                  <from>
                    <xdr:col>4</xdr:col>
                    <xdr:colOff>323850</xdr:colOff>
                    <xdr:row>30</xdr:row>
                    <xdr:rowOff>180975</xdr:rowOff>
                  </from>
                  <to>
                    <xdr:col>4</xdr:col>
                    <xdr:colOff>533400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6" name="Check Box 117">
              <controlPr defaultSize="0" autoFill="0" autoLine="0" autoPict="0">
                <anchor moveWithCells="1">
                  <from>
                    <xdr:col>4</xdr:col>
                    <xdr:colOff>704850</xdr:colOff>
                    <xdr:row>30</xdr:row>
                    <xdr:rowOff>180975</xdr:rowOff>
                  </from>
                  <to>
                    <xdr:col>4</xdr:col>
                    <xdr:colOff>914400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>
                <anchor moveWithCells="1">
                  <from>
                    <xdr:col>7</xdr:col>
                    <xdr:colOff>590550</xdr:colOff>
                    <xdr:row>9</xdr:row>
                    <xdr:rowOff>66675</xdr:rowOff>
                  </from>
                  <to>
                    <xdr:col>8</xdr:col>
                    <xdr:colOff>400050</xdr:colOff>
                    <xdr:row>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Kaczmarczyk, Katarzyna</dc:creator>
  <cp:lastModifiedBy>Kaczmarczyk, Katarzyna</cp:lastModifiedBy>
  <cp:lastPrinted>2026-03-12T11:14:31Z</cp:lastPrinted>
  <dcterms:created xsi:type="dcterms:W3CDTF">2026-03-09T12:53:21Z</dcterms:created>
  <dcterms:modified xsi:type="dcterms:W3CDTF">2026-03-12T13:42:04Z</dcterms:modified>
</cp:coreProperties>
</file>